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VOCFS01\Redir$\bbucinel\Desktop\"/>
    </mc:Choice>
  </mc:AlternateContent>
  <bookViews>
    <workbookView xWindow="0" yWindow="0" windowWidth="25200" windowHeight="11860"/>
  </bookViews>
  <sheets>
    <sheet name="Sklop 1" sheetId="2" r:id="rId1"/>
    <sheet name="Sklop 2" sheetId="1" r:id="rId2"/>
    <sheet name="komplet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I14" i="1"/>
  <c r="H31" i="2"/>
</calcChain>
</file>

<file path=xl/sharedStrings.xml><?xml version="1.0" encoding="utf-8"?>
<sst xmlns="http://schemas.openxmlformats.org/spreadsheetml/2006/main" count="108" uniqueCount="79">
  <si>
    <r>
      <rPr>
        <b/>
        <sz val="11"/>
        <color theme="1"/>
        <rFont val="Calibri"/>
        <family val="2"/>
        <charset val="238"/>
        <scheme val="minor"/>
      </rPr>
      <t>ODPRODAJA REZERVNIH DELOV IN KOMPONENT HELIKOPTERJA LETALSKE POLICIJSKE ENOTE/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SALE OF SPARE PARTS AND HELICOPTER COMPONENTS OF THE POLICE AIR SUPPORT UNIT</t>
    </r>
  </si>
  <si>
    <r>
      <rPr>
        <b/>
        <sz val="11"/>
        <color theme="1"/>
        <rFont val="Calibri"/>
        <family val="2"/>
        <charset val="238"/>
        <scheme val="minor"/>
      </rPr>
      <t>HELIKOPTER/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HELICOPTER</t>
    </r>
  </si>
  <si>
    <r>
      <rPr>
        <b/>
        <sz val="11"/>
        <color theme="1"/>
        <rFont val="Calibri"/>
        <family val="2"/>
        <charset val="238"/>
        <scheme val="minor"/>
      </rPr>
      <t>SERIJSKA ŠT./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S/N</t>
    </r>
  </si>
  <si>
    <r>
      <rPr>
        <b/>
        <sz val="11"/>
        <color theme="1"/>
        <rFont val="Calibri"/>
        <family val="2"/>
        <charset val="238"/>
        <scheme val="minor"/>
      </rPr>
      <t>LETNIK/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YEAR</t>
    </r>
  </si>
  <si>
    <r>
      <rPr>
        <b/>
        <sz val="11"/>
        <color theme="1"/>
        <rFont val="Calibri"/>
        <family val="2"/>
        <charset val="238"/>
        <scheme val="minor"/>
      </rPr>
      <t>SKUPNI NALET/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Total Time</t>
    </r>
  </si>
  <si>
    <r>
      <rPr>
        <b/>
        <sz val="11"/>
        <color theme="1"/>
        <rFont val="Calibri"/>
        <family val="2"/>
        <charset val="238"/>
        <scheme val="minor"/>
      </rPr>
      <t>ŠT. ŠTARTOV/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STARTS</t>
    </r>
  </si>
  <si>
    <r>
      <rPr>
        <b/>
        <sz val="11"/>
        <color theme="1"/>
        <rFont val="Calibri"/>
        <family val="2"/>
        <charset val="238"/>
        <scheme val="minor"/>
      </rPr>
      <t>ŠT. PRISTANKOV/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LANDINGS</t>
    </r>
  </si>
  <si>
    <t>Agusta Bell-212</t>
  </si>
  <si>
    <t>AB-212   S/N: 5714
Bell-212 S/N: 32114</t>
  </si>
  <si>
    <r>
      <t xml:space="preserve">9992,7 </t>
    </r>
    <r>
      <rPr>
        <sz val="8"/>
        <color theme="1"/>
        <rFont val="Calibri"/>
        <family val="2"/>
        <charset val="238"/>
        <scheme val="minor"/>
      </rPr>
      <t>FH</t>
    </r>
  </si>
  <si>
    <r>
      <t xml:space="preserve">ZAP.ŠT./
</t>
    </r>
    <r>
      <rPr>
        <i/>
        <sz val="9"/>
        <color theme="1"/>
        <rFont val="Calibri"/>
        <family val="2"/>
        <charset val="238"/>
        <scheme val="minor"/>
      </rPr>
      <t>ITEM NO</t>
    </r>
    <r>
      <rPr>
        <b/>
        <i/>
        <sz val="9"/>
        <color theme="1"/>
        <rFont val="Calibri"/>
        <family val="2"/>
        <charset val="238"/>
        <scheme val="minor"/>
      </rPr>
      <t>.</t>
    </r>
  </si>
  <si>
    <r>
      <t xml:space="preserve">KOLIČINA/
</t>
    </r>
    <r>
      <rPr>
        <i/>
        <sz val="9"/>
        <color theme="1"/>
        <rFont val="Calibri"/>
        <family val="2"/>
        <charset val="238"/>
        <scheme val="minor"/>
      </rPr>
      <t>QUANTITY</t>
    </r>
  </si>
  <si>
    <r>
      <t xml:space="preserve">NAZIV KOMPONENTE/
</t>
    </r>
    <r>
      <rPr>
        <i/>
        <sz val="9"/>
        <color theme="1"/>
        <rFont val="Calibri"/>
        <family val="2"/>
        <charset val="238"/>
        <scheme val="minor"/>
      </rPr>
      <t>COMPONENT</t>
    </r>
  </si>
  <si>
    <r>
      <t xml:space="preserve">STATUS/
</t>
    </r>
    <r>
      <rPr>
        <i/>
        <sz val="9"/>
        <color theme="1"/>
        <rFont val="Calibri"/>
        <family val="2"/>
        <charset val="238"/>
        <scheme val="minor"/>
      </rPr>
      <t>STATU</t>
    </r>
    <r>
      <rPr>
        <b/>
        <i/>
        <sz val="9"/>
        <color theme="1"/>
        <rFont val="Calibri"/>
        <family val="2"/>
        <charset val="238"/>
        <scheme val="minor"/>
      </rPr>
      <t>S</t>
    </r>
  </si>
  <si>
    <r>
      <t xml:space="preserve">PODATKI/
</t>
    </r>
    <r>
      <rPr>
        <i/>
        <sz val="9"/>
        <color theme="1"/>
        <rFont val="Calibri"/>
        <family val="2"/>
        <charset val="238"/>
        <scheme val="minor"/>
      </rPr>
      <t>DATA</t>
    </r>
  </si>
  <si>
    <r>
      <t xml:space="preserve">ČAS OD OBNOVE/
</t>
    </r>
    <r>
      <rPr>
        <i/>
        <sz val="9"/>
        <color theme="1"/>
        <rFont val="Calibri"/>
        <family val="2"/>
        <charset val="238"/>
        <scheme val="minor"/>
      </rPr>
      <t>TIME SINCE OH</t>
    </r>
  </si>
  <si>
    <r>
      <t xml:space="preserve">DOKUMENTACIJA/
</t>
    </r>
    <r>
      <rPr>
        <i/>
        <sz val="9"/>
        <color theme="1"/>
        <rFont val="Calibri"/>
        <family val="2"/>
        <charset val="238"/>
        <scheme val="minor"/>
      </rPr>
      <t>DOCUMENTACION</t>
    </r>
  </si>
  <si>
    <r>
      <rPr>
        <b/>
        <sz val="11"/>
        <color theme="1"/>
        <rFont val="Calibri"/>
        <family val="2"/>
        <charset val="238"/>
        <scheme val="minor"/>
      </rPr>
      <t>OPOMBA/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NOTE</t>
    </r>
  </si>
  <si>
    <r>
      <t xml:space="preserve">NOVI/
</t>
    </r>
    <r>
      <rPr>
        <i/>
        <sz val="9"/>
        <color theme="1"/>
        <rFont val="Calibri"/>
        <family val="2"/>
        <charset val="238"/>
        <scheme val="minor"/>
      </rPr>
      <t>NEW</t>
    </r>
  </si>
  <si>
    <t>/</t>
  </si>
  <si>
    <t>EASA Form-1</t>
  </si>
  <si>
    <r>
      <t xml:space="preserve">Glava repnega rotorja/
</t>
    </r>
    <r>
      <rPr>
        <i/>
        <sz val="9"/>
        <color theme="1"/>
        <rFont val="Calibri"/>
        <family val="2"/>
        <charset val="238"/>
        <scheme val="minor"/>
      </rPr>
      <t>Hub assy, Tail Rotor</t>
    </r>
  </si>
  <si>
    <r>
      <t xml:space="preserve">OBNOVLJEN/
</t>
    </r>
    <r>
      <rPr>
        <i/>
        <sz val="9"/>
        <color theme="1"/>
        <rFont val="Calibri"/>
        <family val="2"/>
        <charset val="238"/>
        <scheme val="minor"/>
      </rPr>
      <t>OVERHAULED</t>
    </r>
  </si>
  <si>
    <t>P/N: 212-010-701-139</t>
  </si>
  <si>
    <t>S/N: HB10</t>
  </si>
  <si>
    <r>
      <t xml:space="preserve">Umetni horizont/
</t>
    </r>
    <r>
      <rPr>
        <i/>
        <sz val="9"/>
        <color theme="1"/>
        <rFont val="Calibri"/>
        <family val="2"/>
        <charset val="238"/>
        <scheme val="minor"/>
      </rPr>
      <t>Attitude Director indicator</t>
    </r>
  </si>
  <si>
    <r>
      <t xml:space="preserve">POPRAVLJEN/
</t>
    </r>
    <r>
      <rPr>
        <i/>
        <sz val="9"/>
        <color theme="1"/>
        <rFont val="Calibri"/>
        <family val="2"/>
        <charset val="238"/>
        <scheme val="minor"/>
      </rPr>
      <t>REPAIRED</t>
    </r>
  </si>
  <si>
    <t>P/N: 111303-4</t>
  </si>
  <si>
    <t>S/N: 0771; 5281</t>
  </si>
  <si>
    <r>
      <t xml:space="preserve">Prikazovalnik momenta/
</t>
    </r>
    <r>
      <rPr>
        <i/>
        <sz val="9"/>
        <color theme="1"/>
        <rFont val="Calibri"/>
        <family val="2"/>
        <charset val="238"/>
        <scheme val="minor"/>
      </rPr>
      <t>Dual Torque indicator</t>
    </r>
  </si>
  <si>
    <t>P/N: BHT:212-070-160-7
         MFG:9813-25-07</t>
  </si>
  <si>
    <t>S/N: SD786; SD390</t>
  </si>
  <si>
    <r>
      <t xml:space="preserve">Radijski višinomer RT/
</t>
    </r>
    <r>
      <rPr>
        <i/>
        <sz val="9"/>
        <color theme="1"/>
        <rFont val="Calibri"/>
        <family val="2"/>
        <charset val="238"/>
        <scheme val="minor"/>
      </rPr>
      <t>Radio Altimeter RT</t>
    </r>
  </si>
  <si>
    <t>POPRAVLJEN/
REPAIRED</t>
  </si>
  <si>
    <t>P/N: 7001840-913</t>
  </si>
  <si>
    <t>S/N: 95075432</t>
  </si>
  <si>
    <r>
      <t xml:space="preserve">PREGLEDAN/
</t>
    </r>
    <r>
      <rPr>
        <i/>
        <sz val="9"/>
        <color theme="1"/>
        <rFont val="Calibri"/>
        <family val="2"/>
        <charset val="238"/>
        <scheme val="minor"/>
      </rPr>
      <t>INSPECTED</t>
    </r>
  </si>
  <si>
    <r>
      <t xml:space="preserve">Škarje/
</t>
    </r>
    <r>
      <rPr>
        <i/>
        <sz val="9"/>
        <color theme="1"/>
        <rFont val="Calibri"/>
        <family val="2"/>
        <charset val="238"/>
        <scheme val="minor"/>
      </rPr>
      <t>Sccissor Lever</t>
    </r>
  </si>
  <si>
    <t>P/N: 212-010-407-001</t>
  </si>
  <si>
    <t>JAA Form-1</t>
  </si>
  <si>
    <t>S/N: RR30-5417</t>
  </si>
  <si>
    <r>
      <t xml:space="preserve">Statični inverter/
</t>
    </r>
    <r>
      <rPr>
        <i/>
        <sz val="9"/>
        <color theme="1"/>
        <rFont val="Calibri"/>
        <family val="2"/>
        <charset val="238"/>
        <scheme val="minor"/>
      </rPr>
      <t>Static inverter</t>
    </r>
  </si>
  <si>
    <t>P/N: ASH450-1</t>
  </si>
  <si>
    <t>S/N: CY1016</t>
  </si>
  <si>
    <t>Transport Canada Form-1</t>
  </si>
  <si>
    <r>
      <rPr>
        <sz val="11"/>
        <color theme="1"/>
        <rFont val="Calibri"/>
        <family val="2"/>
        <charset val="238"/>
        <scheme val="minor"/>
      </rPr>
      <t xml:space="preserve">Os glavnega rotorja/ </t>
    </r>
    <r>
      <rPr>
        <i/>
        <sz val="9"/>
        <color theme="1"/>
        <rFont val="Calibri"/>
        <family val="2"/>
        <charset val="238"/>
        <scheme val="minor"/>
      </rPr>
      <t xml:space="preserve">
Mast assy</t>
    </r>
  </si>
  <si>
    <r>
      <t xml:space="preserve">Avtomatska gorivna krmilna enota/
</t>
    </r>
    <r>
      <rPr>
        <i/>
        <sz val="9"/>
        <color theme="1"/>
        <rFont val="Calibri"/>
        <family val="2"/>
        <charset val="238"/>
        <scheme val="minor"/>
      </rPr>
      <t>Fuel Control Unit Automatic (AFCU)</t>
    </r>
  </si>
  <si>
    <t>P/N: 3244721-14</t>
  </si>
  <si>
    <t>S/N: A19467</t>
  </si>
  <si>
    <r>
      <t xml:space="preserve">Reflektorska luč SX-16/
</t>
    </r>
    <r>
      <rPr>
        <i/>
        <sz val="9"/>
        <color theme="1"/>
        <rFont val="Calibri"/>
        <family val="2"/>
        <charset val="238"/>
        <scheme val="minor"/>
      </rPr>
      <t>SX-16 search light</t>
    </r>
  </si>
  <si>
    <r>
      <t xml:space="preserve">Motor PT6-3/
</t>
    </r>
    <r>
      <rPr>
        <i/>
        <sz val="9"/>
        <color theme="1"/>
        <rFont val="Calibri"/>
        <family val="2"/>
        <charset val="238"/>
        <scheme val="minor"/>
      </rPr>
      <t>Engine PT6-3 Twin Pac</t>
    </r>
  </si>
  <si>
    <t>S/N: PC-E 82848</t>
  </si>
  <si>
    <t>P/N: 212-040-366-21</t>
  </si>
  <si>
    <t>S/N:4541</t>
  </si>
  <si>
    <r>
      <t>Kraka repnega rotorja/
T</t>
    </r>
    <r>
      <rPr>
        <i/>
        <sz val="9"/>
        <color theme="1"/>
        <rFont val="Calibri"/>
        <family val="2"/>
        <charset val="238"/>
        <scheme val="minor"/>
      </rPr>
      <t>/R Blade assy</t>
    </r>
  </si>
  <si>
    <t>P/N: 212-010-750-133</t>
  </si>
  <si>
    <t>S/N: BH693430
          BH694208</t>
  </si>
  <si>
    <t>P/N: PT6-3</t>
  </si>
  <si>
    <r>
      <t>2485,7</t>
    </r>
    <r>
      <rPr>
        <sz val="8"/>
        <color theme="1"/>
        <rFont val="Calibri"/>
        <family val="2"/>
        <charset val="238"/>
        <scheme val="minor"/>
      </rPr>
      <t xml:space="preserve"> FH</t>
    </r>
  </si>
  <si>
    <r>
      <t xml:space="preserve">NIMA EASA Form-1/
</t>
    </r>
    <r>
      <rPr>
        <i/>
        <sz val="9"/>
        <color theme="1"/>
        <rFont val="Calibri"/>
        <family val="2"/>
        <charset val="238"/>
        <scheme val="minor"/>
      </rPr>
      <t>NO EASA Form-1</t>
    </r>
  </si>
  <si>
    <r>
      <t xml:space="preserve">Vitlo Goodrich/
External </t>
    </r>
    <r>
      <rPr>
        <i/>
        <sz val="9"/>
        <color theme="1"/>
        <rFont val="Calibri"/>
        <family val="2"/>
        <charset val="238"/>
        <scheme val="minor"/>
      </rPr>
      <t>Hoist "Goodrich"</t>
    </r>
  </si>
  <si>
    <r>
      <t xml:space="preserve">SNET S H/C /
</t>
    </r>
    <r>
      <rPr>
        <i/>
        <sz val="9"/>
        <color theme="1"/>
        <rFont val="Calibri"/>
        <family val="2"/>
        <charset val="238"/>
        <scheme val="minor"/>
      </rPr>
      <t>Removed from H/C</t>
    </r>
  </si>
  <si>
    <r>
      <t xml:space="preserve">SNET S H/C /
</t>
    </r>
    <r>
      <rPr>
        <i/>
        <sz val="9"/>
        <color theme="1"/>
        <rFont val="Calibri"/>
        <family val="2"/>
        <charset val="238"/>
        <scheme val="minor"/>
      </rPr>
      <t>Removed from H/</t>
    </r>
    <r>
      <rPr>
        <sz val="11"/>
        <color theme="1"/>
        <rFont val="Calibri"/>
        <family val="2"/>
        <charset val="238"/>
        <scheme val="minor"/>
      </rPr>
      <t>C</t>
    </r>
  </si>
  <si>
    <t>P/N: 42325-12-2</t>
  </si>
  <si>
    <t>S/N: 40455</t>
  </si>
  <si>
    <r>
      <t xml:space="preserve">potreben pregled sklopke-OH/
</t>
    </r>
    <r>
      <rPr>
        <i/>
        <sz val="9"/>
        <color theme="1"/>
        <rFont val="Calibri"/>
        <family val="2"/>
        <charset val="238"/>
        <scheme val="minor"/>
      </rPr>
      <t>for clutch inspectio-OH</t>
    </r>
  </si>
  <si>
    <r>
      <t xml:space="preserve">386,7 </t>
    </r>
    <r>
      <rPr>
        <sz val="8"/>
        <color theme="1"/>
        <rFont val="Calibri"/>
        <family val="2"/>
        <charset val="238"/>
        <scheme val="minor"/>
      </rPr>
      <t>FH</t>
    </r>
  </si>
  <si>
    <r>
      <t xml:space="preserve">v delujočem stanju/
</t>
    </r>
    <r>
      <rPr>
        <i/>
        <sz val="9"/>
        <color theme="1"/>
        <rFont val="Calibri"/>
        <family val="2"/>
        <charset val="238"/>
        <scheme val="minor"/>
      </rPr>
      <t>in operating condition</t>
    </r>
  </si>
  <si>
    <t>P/N: 017500-11</t>
  </si>
  <si>
    <t>S/N: 2464</t>
  </si>
  <si>
    <t>KOMPONENTE Z USTREZNO SPREMLJAJOČO DOKUMENTACIJO</t>
  </si>
  <si>
    <t>KOMPONENTE Z NEPOPOLNO DOKUMENTACIJO</t>
  </si>
  <si>
    <t>Ocenjena vrednost s strani LPE</t>
  </si>
  <si>
    <t>Ocenjena vrednost
CENILEC</t>
  </si>
  <si>
    <t>Medical Kit</t>
  </si>
  <si>
    <t>FastRope Kit</t>
  </si>
  <si>
    <t>SET</t>
  </si>
  <si>
    <t>VREDNOST</t>
  </si>
  <si>
    <t>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</si>
</sst>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\ &quot;€&quot;"/>
    <numFmt numFmtId="166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center" vertical="center" wrapText="1"/>
    </xf>
    <xf numFmtId="0" fontId="0" fillId="3" borderId="11" xfId="0" applyFill="1" applyBorder="1"/>
    <xf numFmtId="165" fontId="0" fillId="5" borderId="12" xfId="0" applyNumberFormat="1" applyFill="1" applyBorder="1"/>
    <xf numFmtId="0" fontId="0" fillId="6" borderId="13" xfId="0" applyFill="1" applyBorder="1"/>
    <xf numFmtId="165" fontId="0" fillId="5" borderId="14" xfId="0" applyNumberForma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165" fontId="0" fillId="5" borderId="1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6" fontId="0" fillId="5" borderId="10" xfId="0" applyNumberFormat="1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0" fillId="5" borderId="10" xfId="0" applyNumberFormat="1" applyFill="1" applyBorder="1" applyAlignment="1">
      <alignment horizontal="center" vertical="center" wrapText="1"/>
    </xf>
    <xf numFmtId="166" fontId="0" fillId="0" borderId="0" xfId="0" applyNumberFormat="1"/>
    <xf numFmtId="166" fontId="1" fillId="0" borderId="0" xfId="0" applyNumberFormat="1" applyFont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J39" sqref="J39"/>
    </sheetView>
  </sheetViews>
  <sheetFormatPr defaultRowHeight="14.5" x14ac:dyDescent="0.35"/>
  <cols>
    <col min="2" max="2" width="10.36328125" customWidth="1"/>
    <col min="3" max="3" width="31.90625" customWidth="1"/>
    <col min="4" max="4" width="17.36328125" customWidth="1"/>
    <col min="5" max="5" width="28" customWidth="1"/>
    <col min="6" max="6" width="16.90625" customWidth="1"/>
    <col min="7" max="8" width="19.54296875" customWidth="1"/>
  </cols>
  <sheetData>
    <row r="1" spans="1:8" x14ac:dyDescent="0.35">
      <c r="A1" s="35" t="s">
        <v>0</v>
      </c>
      <c r="B1" s="36"/>
      <c r="C1" s="36"/>
      <c r="D1" s="36"/>
      <c r="E1" s="36"/>
      <c r="F1" s="36"/>
      <c r="G1" s="36"/>
      <c r="H1" s="13"/>
    </row>
    <row r="2" spans="1:8" ht="29" x14ac:dyDescent="0.35">
      <c r="A2" s="37" t="s">
        <v>1</v>
      </c>
      <c r="B2" s="37"/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5" t="s">
        <v>72</v>
      </c>
    </row>
    <row r="3" spans="1:8" ht="29" x14ac:dyDescent="0.35">
      <c r="A3" s="38" t="s">
        <v>7</v>
      </c>
      <c r="B3" s="38"/>
      <c r="C3" s="3" t="s">
        <v>8</v>
      </c>
      <c r="D3" s="4">
        <v>1979</v>
      </c>
      <c r="E3" s="4" t="s">
        <v>9</v>
      </c>
      <c r="F3" s="4">
        <v>13490</v>
      </c>
      <c r="G3" s="4">
        <v>41676</v>
      </c>
      <c r="H3" s="16" t="s">
        <v>73</v>
      </c>
    </row>
    <row r="4" spans="1:8" x14ac:dyDescent="0.35">
      <c r="A4" s="39" t="s">
        <v>70</v>
      </c>
      <c r="B4" s="39"/>
      <c r="C4" s="39"/>
      <c r="D4" s="39"/>
      <c r="E4" s="39"/>
      <c r="F4" s="39"/>
      <c r="G4" s="39"/>
      <c r="H4" s="14"/>
    </row>
    <row r="6" spans="1:8" s="9" customFormat="1" ht="16.5" customHeight="1" x14ac:dyDescent="0.35">
      <c r="A6" s="23">
        <v>1</v>
      </c>
      <c r="B6" s="23"/>
      <c r="C6" s="25"/>
      <c r="D6" s="25"/>
      <c r="E6" s="8"/>
      <c r="F6" s="23"/>
      <c r="G6" s="23"/>
      <c r="H6" s="40"/>
    </row>
    <row r="7" spans="1:8" s="9" customFormat="1" x14ac:dyDescent="0.35">
      <c r="A7" s="24"/>
      <c r="B7" s="24"/>
      <c r="C7" s="26"/>
      <c r="D7" s="26"/>
      <c r="E7" s="12"/>
      <c r="F7" s="24"/>
      <c r="G7" s="24"/>
      <c r="H7" s="40"/>
    </row>
    <row r="8" spans="1:8" s="7" customFormat="1" ht="16.5" customHeight="1" x14ac:dyDescent="0.35">
      <c r="A8" s="27">
        <v>2</v>
      </c>
      <c r="B8" s="27">
        <v>2</v>
      </c>
      <c r="C8" s="31" t="s">
        <v>54</v>
      </c>
      <c r="D8" s="31" t="s">
        <v>18</v>
      </c>
      <c r="E8" s="10" t="s">
        <v>55</v>
      </c>
      <c r="F8" s="27" t="s">
        <v>19</v>
      </c>
      <c r="G8" s="27" t="s">
        <v>20</v>
      </c>
      <c r="H8" s="57">
        <v>40000</v>
      </c>
    </row>
    <row r="9" spans="1:8" s="7" customFormat="1" ht="29" x14ac:dyDescent="0.35">
      <c r="A9" s="28"/>
      <c r="B9" s="28"/>
      <c r="C9" s="32"/>
      <c r="D9" s="32"/>
      <c r="E9" s="11" t="s">
        <v>56</v>
      </c>
      <c r="F9" s="28"/>
      <c r="G9" s="28"/>
      <c r="H9" s="57"/>
    </row>
    <row r="10" spans="1:8" x14ac:dyDescent="0.35">
      <c r="A10" s="23">
        <v>3</v>
      </c>
      <c r="B10" s="27"/>
      <c r="C10" s="29"/>
      <c r="D10" s="31"/>
      <c r="E10" s="10"/>
      <c r="F10" s="27"/>
      <c r="G10" s="27"/>
      <c r="H10" s="58"/>
    </row>
    <row r="11" spans="1:8" x14ac:dyDescent="0.35">
      <c r="A11" s="24"/>
      <c r="B11" s="28"/>
      <c r="C11" s="30"/>
      <c r="D11" s="32"/>
      <c r="E11" s="10"/>
      <c r="F11" s="28"/>
      <c r="G11" s="28"/>
      <c r="H11" s="58"/>
    </row>
    <row r="12" spans="1:8" s="9" customFormat="1" ht="16.5" customHeight="1" x14ac:dyDescent="0.35">
      <c r="A12" s="27">
        <v>4</v>
      </c>
      <c r="B12" s="23">
        <v>1</v>
      </c>
      <c r="C12" s="25" t="s">
        <v>21</v>
      </c>
      <c r="D12" s="25" t="s">
        <v>22</v>
      </c>
      <c r="E12" s="8" t="s">
        <v>23</v>
      </c>
      <c r="F12" s="23">
        <v>0</v>
      </c>
      <c r="G12" s="23" t="s">
        <v>20</v>
      </c>
      <c r="H12" s="57">
        <v>7000</v>
      </c>
    </row>
    <row r="13" spans="1:8" s="9" customFormat="1" x14ac:dyDescent="0.35">
      <c r="A13" s="28"/>
      <c r="B13" s="24"/>
      <c r="C13" s="26"/>
      <c r="D13" s="26"/>
      <c r="E13" s="8" t="s">
        <v>24</v>
      </c>
      <c r="F13" s="24"/>
      <c r="G13" s="24"/>
      <c r="H13" s="57"/>
    </row>
    <row r="14" spans="1:8" x14ac:dyDescent="0.35">
      <c r="A14" s="23">
        <v>5</v>
      </c>
      <c r="B14" s="27">
        <v>2</v>
      </c>
      <c r="C14" s="31" t="s">
        <v>25</v>
      </c>
      <c r="D14" s="31" t="s">
        <v>26</v>
      </c>
      <c r="E14" s="10" t="s">
        <v>27</v>
      </c>
      <c r="F14" s="27">
        <v>0</v>
      </c>
      <c r="G14" s="27" t="s">
        <v>20</v>
      </c>
      <c r="H14" s="57">
        <v>2000</v>
      </c>
    </row>
    <row r="15" spans="1:8" x14ac:dyDescent="0.35">
      <c r="A15" s="24"/>
      <c r="B15" s="28"/>
      <c r="C15" s="32"/>
      <c r="D15" s="32"/>
      <c r="E15" s="10" t="s">
        <v>28</v>
      </c>
      <c r="F15" s="28"/>
      <c r="G15" s="28"/>
      <c r="H15" s="57"/>
    </row>
    <row r="16" spans="1:8" ht="29" x14ac:dyDescent="0.35">
      <c r="A16" s="27">
        <v>6</v>
      </c>
      <c r="B16" s="23">
        <v>2</v>
      </c>
      <c r="C16" s="25" t="s">
        <v>29</v>
      </c>
      <c r="D16" s="25" t="s">
        <v>26</v>
      </c>
      <c r="E16" s="12" t="s">
        <v>30</v>
      </c>
      <c r="F16" s="23">
        <v>0</v>
      </c>
      <c r="G16" s="23" t="s">
        <v>20</v>
      </c>
      <c r="H16" s="57">
        <v>1000</v>
      </c>
    </row>
    <row r="17" spans="1:8" x14ac:dyDescent="0.35">
      <c r="A17" s="28"/>
      <c r="B17" s="24"/>
      <c r="C17" s="26"/>
      <c r="D17" s="26"/>
      <c r="E17" s="8" t="s">
        <v>31</v>
      </c>
      <c r="F17" s="24"/>
      <c r="G17" s="24"/>
      <c r="H17" s="57"/>
    </row>
    <row r="18" spans="1:8" x14ac:dyDescent="0.35">
      <c r="A18" s="23">
        <v>7</v>
      </c>
      <c r="B18" s="27">
        <v>1</v>
      </c>
      <c r="C18" s="31" t="s">
        <v>32</v>
      </c>
      <c r="D18" s="31" t="s">
        <v>33</v>
      </c>
      <c r="E18" s="10" t="s">
        <v>34</v>
      </c>
      <c r="F18" s="27">
        <v>0</v>
      </c>
      <c r="G18" s="27" t="s">
        <v>20</v>
      </c>
      <c r="H18" s="57">
        <v>1000</v>
      </c>
    </row>
    <row r="19" spans="1:8" x14ac:dyDescent="0.35">
      <c r="A19" s="24"/>
      <c r="B19" s="28"/>
      <c r="C19" s="32"/>
      <c r="D19" s="32"/>
      <c r="E19" s="10" t="s">
        <v>35</v>
      </c>
      <c r="F19" s="28"/>
      <c r="G19" s="28"/>
      <c r="H19" s="57"/>
    </row>
    <row r="20" spans="1:8" x14ac:dyDescent="0.35">
      <c r="A20" s="27">
        <v>8</v>
      </c>
      <c r="B20" s="23"/>
      <c r="C20" s="33"/>
      <c r="D20" s="25"/>
      <c r="E20" s="8"/>
      <c r="F20" s="23" t="s">
        <v>19</v>
      </c>
      <c r="G20" s="23"/>
      <c r="H20" s="59"/>
    </row>
    <row r="21" spans="1:8" x14ac:dyDescent="0.35">
      <c r="A21" s="28"/>
      <c r="B21" s="24"/>
      <c r="C21" s="34"/>
      <c r="D21" s="26"/>
      <c r="E21" s="8"/>
      <c r="F21" s="24"/>
      <c r="G21" s="24"/>
      <c r="H21" s="59"/>
    </row>
    <row r="22" spans="1:8" x14ac:dyDescent="0.35">
      <c r="A22" s="23">
        <v>9</v>
      </c>
      <c r="B22" s="27">
        <v>1</v>
      </c>
      <c r="C22" s="31" t="s">
        <v>37</v>
      </c>
      <c r="D22" s="31" t="s">
        <v>26</v>
      </c>
      <c r="E22" s="10" t="s">
        <v>38</v>
      </c>
      <c r="F22" s="27">
        <v>0</v>
      </c>
      <c r="G22" s="27" t="s">
        <v>39</v>
      </c>
      <c r="H22" s="57">
        <v>1200</v>
      </c>
    </row>
    <row r="23" spans="1:8" x14ac:dyDescent="0.35">
      <c r="A23" s="24"/>
      <c r="B23" s="28"/>
      <c r="C23" s="32"/>
      <c r="D23" s="32"/>
      <c r="E23" s="10" t="s">
        <v>40</v>
      </c>
      <c r="F23" s="28"/>
      <c r="G23" s="28"/>
      <c r="H23" s="57"/>
    </row>
    <row r="24" spans="1:8" x14ac:dyDescent="0.35">
      <c r="A24" s="27">
        <v>10</v>
      </c>
      <c r="B24" s="23">
        <v>1</v>
      </c>
      <c r="C24" s="25" t="s">
        <v>41</v>
      </c>
      <c r="D24" s="25" t="s">
        <v>26</v>
      </c>
      <c r="E24" s="8" t="s">
        <v>42</v>
      </c>
      <c r="F24" s="23">
        <v>0</v>
      </c>
      <c r="G24" s="23" t="s">
        <v>39</v>
      </c>
      <c r="H24" s="57">
        <v>1000</v>
      </c>
    </row>
    <row r="25" spans="1:8" x14ac:dyDescent="0.35">
      <c r="A25" s="28"/>
      <c r="B25" s="24"/>
      <c r="C25" s="26"/>
      <c r="D25" s="26"/>
      <c r="E25" s="8" t="s">
        <v>43</v>
      </c>
      <c r="F25" s="24"/>
      <c r="G25" s="24"/>
      <c r="H25" s="57"/>
    </row>
    <row r="26" spans="1:8" ht="15" customHeight="1" x14ac:dyDescent="0.35">
      <c r="A26" s="27">
        <v>11</v>
      </c>
      <c r="B26" s="27">
        <v>1</v>
      </c>
      <c r="C26" s="29" t="s">
        <v>45</v>
      </c>
      <c r="D26" s="31" t="s">
        <v>36</v>
      </c>
      <c r="E26" s="10" t="s">
        <v>52</v>
      </c>
      <c r="F26" s="27">
        <v>0</v>
      </c>
      <c r="G26" s="27" t="s">
        <v>20</v>
      </c>
      <c r="H26" s="57">
        <v>2000</v>
      </c>
    </row>
    <row r="27" spans="1:8" x14ac:dyDescent="0.35">
      <c r="A27" s="28"/>
      <c r="B27" s="28"/>
      <c r="C27" s="30"/>
      <c r="D27" s="32"/>
      <c r="E27" s="10" t="s">
        <v>53</v>
      </c>
      <c r="F27" s="28"/>
      <c r="G27" s="28"/>
      <c r="H27" s="57"/>
    </row>
    <row r="28" spans="1:8" x14ac:dyDescent="0.35">
      <c r="A28" s="23">
        <v>12</v>
      </c>
      <c r="B28" s="23">
        <v>2</v>
      </c>
      <c r="C28" s="25" t="s">
        <v>46</v>
      </c>
      <c r="D28" s="25" t="s">
        <v>22</v>
      </c>
      <c r="E28" s="8" t="s">
        <v>47</v>
      </c>
      <c r="F28" s="23">
        <v>0</v>
      </c>
      <c r="G28" s="25" t="s">
        <v>44</v>
      </c>
      <c r="H28" s="60">
        <v>15000</v>
      </c>
    </row>
    <row r="29" spans="1:8" x14ac:dyDescent="0.35">
      <c r="A29" s="24"/>
      <c r="B29" s="24"/>
      <c r="C29" s="26"/>
      <c r="D29" s="26"/>
      <c r="E29" s="8" t="s">
        <v>48</v>
      </c>
      <c r="F29" s="24"/>
      <c r="G29" s="26"/>
      <c r="H29" s="60"/>
    </row>
    <row r="30" spans="1:8" x14ac:dyDescent="0.35">
      <c r="H30" s="61"/>
    </row>
    <row r="31" spans="1:8" x14ac:dyDescent="0.35">
      <c r="G31" s="54" t="s">
        <v>78</v>
      </c>
      <c r="H31" s="62">
        <f>SUM(H8:H30)</f>
        <v>70200</v>
      </c>
    </row>
  </sheetData>
  <mergeCells count="86">
    <mergeCell ref="H18:H19"/>
    <mergeCell ref="H22:H23"/>
    <mergeCell ref="H24:H25"/>
    <mergeCell ref="H26:H27"/>
    <mergeCell ref="H28:H29"/>
    <mergeCell ref="H6:H7"/>
    <mergeCell ref="H8:H9"/>
    <mergeCell ref="H12:H13"/>
    <mergeCell ref="H14:H15"/>
    <mergeCell ref="H16:H17"/>
    <mergeCell ref="G6:G7"/>
    <mergeCell ref="A8:A9"/>
    <mergeCell ref="A4:G4"/>
    <mergeCell ref="A10:A11"/>
    <mergeCell ref="B10:B11"/>
    <mergeCell ref="C10:C11"/>
    <mergeCell ref="D10:D11"/>
    <mergeCell ref="F10:F11"/>
    <mergeCell ref="G10:G11"/>
    <mergeCell ref="B8:B9"/>
    <mergeCell ref="C8:C9"/>
    <mergeCell ref="D8:D9"/>
    <mergeCell ref="F8:F9"/>
    <mergeCell ref="G8:G9"/>
    <mergeCell ref="D14:D15"/>
    <mergeCell ref="F14:F15"/>
    <mergeCell ref="A1:G1"/>
    <mergeCell ref="A2:B2"/>
    <mergeCell ref="A3:B3"/>
    <mergeCell ref="A12:A13"/>
    <mergeCell ref="B12:B13"/>
    <mergeCell ref="C12:C13"/>
    <mergeCell ref="D12:D13"/>
    <mergeCell ref="F12:F13"/>
    <mergeCell ref="G12:G13"/>
    <mergeCell ref="A6:A7"/>
    <mergeCell ref="B6:B7"/>
    <mergeCell ref="C6:C7"/>
    <mergeCell ref="D6:D7"/>
    <mergeCell ref="F6:F7"/>
    <mergeCell ref="G14:G15"/>
    <mergeCell ref="A18:A19"/>
    <mergeCell ref="B18:B19"/>
    <mergeCell ref="C18:C19"/>
    <mergeCell ref="D18:D19"/>
    <mergeCell ref="F18:F19"/>
    <mergeCell ref="G18:G19"/>
    <mergeCell ref="A16:A17"/>
    <mergeCell ref="B16:B17"/>
    <mergeCell ref="C16:C17"/>
    <mergeCell ref="D16:D17"/>
    <mergeCell ref="F16:F17"/>
    <mergeCell ref="G16:G17"/>
    <mergeCell ref="A14:A15"/>
    <mergeCell ref="B14:B15"/>
    <mergeCell ref="C14:C15"/>
    <mergeCell ref="D24:D25"/>
    <mergeCell ref="F24:F25"/>
    <mergeCell ref="G22:G23"/>
    <mergeCell ref="A20:A21"/>
    <mergeCell ref="B20:B21"/>
    <mergeCell ref="C20:C21"/>
    <mergeCell ref="D20:D21"/>
    <mergeCell ref="F20:F21"/>
    <mergeCell ref="G20:G21"/>
    <mergeCell ref="A22:A23"/>
    <mergeCell ref="B22:B23"/>
    <mergeCell ref="C22:C23"/>
    <mergeCell ref="D22:D23"/>
    <mergeCell ref="F22:F23"/>
    <mergeCell ref="G24:G25"/>
    <mergeCell ref="G28:G29"/>
    <mergeCell ref="A26:A27"/>
    <mergeCell ref="B26:B27"/>
    <mergeCell ref="C26:C27"/>
    <mergeCell ref="D26:D27"/>
    <mergeCell ref="F26:F27"/>
    <mergeCell ref="G26:G27"/>
    <mergeCell ref="A28:A29"/>
    <mergeCell ref="B28:B29"/>
    <mergeCell ref="C28:C29"/>
    <mergeCell ref="D28:D29"/>
    <mergeCell ref="F28:F29"/>
    <mergeCell ref="A24:A25"/>
    <mergeCell ref="B24:B25"/>
    <mergeCell ref="C24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H14" sqref="H14"/>
    </sheetView>
  </sheetViews>
  <sheetFormatPr defaultRowHeight="14.5" x14ac:dyDescent="0.35"/>
  <cols>
    <col min="2" max="2" width="10.36328125" customWidth="1"/>
    <col min="3" max="3" width="31.90625" customWidth="1"/>
    <col min="4" max="4" width="17.36328125" customWidth="1"/>
    <col min="5" max="5" width="28" customWidth="1"/>
    <col min="6" max="6" width="16.90625" customWidth="1"/>
    <col min="7" max="7" width="19.54296875" customWidth="1"/>
    <col min="8" max="8" width="28.6328125" customWidth="1"/>
    <col min="9" max="9" width="17.81640625" customWidth="1"/>
  </cols>
  <sheetData>
    <row r="1" spans="1:9" ht="37.5" customHeight="1" x14ac:dyDescent="0.35">
      <c r="A1" s="35" t="s">
        <v>0</v>
      </c>
      <c r="B1" s="36"/>
      <c r="C1" s="36"/>
      <c r="D1" s="36"/>
      <c r="E1" s="36"/>
      <c r="F1" s="36"/>
      <c r="G1" s="36"/>
      <c r="H1" s="43"/>
    </row>
    <row r="2" spans="1:9" ht="27" customHeight="1" x14ac:dyDescent="0.35">
      <c r="A2" s="37" t="s">
        <v>1</v>
      </c>
      <c r="B2" s="37"/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44"/>
      <c r="I2" s="41" t="s">
        <v>73</v>
      </c>
    </row>
    <row r="3" spans="1:9" ht="30.75" customHeight="1" x14ac:dyDescent="0.35">
      <c r="A3" s="38" t="s">
        <v>7</v>
      </c>
      <c r="B3" s="38"/>
      <c r="C3" s="3" t="s">
        <v>8</v>
      </c>
      <c r="D3" s="4">
        <v>1979</v>
      </c>
      <c r="E3" s="4" t="s">
        <v>9</v>
      </c>
      <c r="F3" s="4">
        <v>13490</v>
      </c>
      <c r="G3" s="4">
        <v>41676</v>
      </c>
      <c r="H3" s="45"/>
      <c r="I3" s="41"/>
    </row>
    <row r="4" spans="1:9" ht="18.75" customHeight="1" x14ac:dyDescent="0.35">
      <c r="A4" s="51" t="s">
        <v>71</v>
      </c>
      <c r="B4" s="52"/>
      <c r="C4" s="52"/>
      <c r="D4" s="52"/>
      <c r="E4" s="52"/>
      <c r="F4" s="52"/>
      <c r="G4" s="52"/>
      <c r="H4" s="53"/>
    </row>
    <row r="5" spans="1:9" x14ac:dyDescent="0.35">
      <c r="A5" s="48"/>
      <c r="B5" s="49"/>
      <c r="C5" s="49"/>
      <c r="D5" s="49"/>
      <c r="E5" s="49"/>
      <c r="F5" s="49"/>
      <c r="G5" s="49"/>
      <c r="H5" s="50"/>
    </row>
    <row r="6" spans="1:9" s="7" customFormat="1" ht="26.5" x14ac:dyDescent="0.35">
      <c r="A6" s="5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17</v>
      </c>
    </row>
    <row r="7" spans="1:9" x14ac:dyDescent="0.35">
      <c r="A7" s="27">
        <v>1</v>
      </c>
      <c r="B7" s="27">
        <v>1</v>
      </c>
      <c r="C7" s="31" t="s">
        <v>60</v>
      </c>
      <c r="D7" s="31" t="s">
        <v>61</v>
      </c>
      <c r="E7" s="10" t="s">
        <v>63</v>
      </c>
      <c r="F7" s="27" t="s">
        <v>66</v>
      </c>
      <c r="G7" s="31" t="s">
        <v>59</v>
      </c>
      <c r="H7" s="46" t="s">
        <v>65</v>
      </c>
      <c r="I7" s="42">
        <v>25000</v>
      </c>
    </row>
    <row r="8" spans="1:9" x14ac:dyDescent="0.35">
      <c r="A8" s="28"/>
      <c r="B8" s="28"/>
      <c r="C8" s="32"/>
      <c r="D8" s="32"/>
      <c r="E8" s="10" t="s">
        <v>64</v>
      </c>
      <c r="F8" s="28"/>
      <c r="G8" s="28"/>
      <c r="H8" s="47"/>
      <c r="I8" s="42"/>
    </row>
    <row r="9" spans="1:9" x14ac:dyDescent="0.35">
      <c r="A9" s="23">
        <v>2</v>
      </c>
      <c r="B9" s="23">
        <v>1</v>
      </c>
      <c r="C9" s="25" t="s">
        <v>49</v>
      </c>
      <c r="D9" s="25" t="s">
        <v>61</v>
      </c>
      <c r="E9" s="8" t="s">
        <v>68</v>
      </c>
      <c r="F9" s="23" t="s">
        <v>19</v>
      </c>
      <c r="G9" s="25" t="s">
        <v>59</v>
      </c>
      <c r="H9" s="25" t="s">
        <v>67</v>
      </c>
      <c r="I9" s="42">
        <v>2000</v>
      </c>
    </row>
    <row r="10" spans="1:9" x14ac:dyDescent="0.35">
      <c r="A10" s="24"/>
      <c r="B10" s="24"/>
      <c r="C10" s="26"/>
      <c r="D10" s="26"/>
      <c r="E10" s="8" t="s">
        <v>69</v>
      </c>
      <c r="F10" s="24"/>
      <c r="G10" s="24"/>
      <c r="H10" s="24"/>
      <c r="I10" s="42"/>
    </row>
    <row r="11" spans="1:9" x14ac:dyDescent="0.35">
      <c r="A11" s="27">
        <v>3</v>
      </c>
      <c r="B11" s="27">
        <v>1</v>
      </c>
      <c r="C11" s="31" t="s">
        <v>50</v>
      </c>
      <c r="D11" s="31" t="s">
        <v>62</v>
      </c>
      <c r="E11" s="10" t="s">
        <v>57</v>
      </c>
      <c r="F11" s="27" t="s">
        <v>58</v>
      </c>
      <c r="G11" s="31" t="s">
        <v>59</v>
      </c>
      <c r="H11" s="31" t="s">
        <v>67</v>
      </c>
      <c r="I11" s="42">
        <v>100000</v>
      </c>
    </row>
    <row r="12" spans="1:9" ht="19.5" customHeight="1" x14ac:dyDescent="0.35">
      <c r="A12" s="28"/>
      <c r="B12" s="28"/>
      <c r="C12" s="32"/>
      <c r="D12" s="28"/>
      <c r="E12" s="10" t="s">
        <v>51</v>
      </c>
      <c r="F12" s="28"/>
      <c r="G12" s="28"/>
      <c r="H12" s="28"/>
      <c r="I12" s="42"/>
    </row>
    <row r="14" spans="1:9" x14ac:dyDescent="0.35">
      <c r="H14" s="54" t="s">
        <v>78</v>
      </c>
      <c r="I14" s="56">
        <f>SUM(I7:I13)</f>
        <v>127000</v>
      </c>
    </row>
  </sheetData>
  <mergeCells count="31">
    <mergeCell ref="A4:H4"/>
    <mergeCell ref="G9:G10"/>
    <mergeCell ref="H9:H10"/>
    <mergeCell ref="A11:A12"/>
    <mergeCell ref="B11:B12"/>
    <mergeCell ref="C11:C12"/>
    <mergeCell ref="D11:D12"/>
    <mergeCell ref="F11:F12"/>
    <mergeCell ref="G11:G12"/>
    <mergeCell ref="H11:H12"/>
    <mergeCell ref="A9:A10"/>
    <mergeCell ref="B9:B10"/>
    <mergeCell ref="C9:C10"/>
    <mergeCell ref="D9:D10"/>
    <mergeCell ref="F9:F10"/>
    <mergeCell ref="I2:I3"/>
    <mergeCell ref="I7:I8"/>
    <mergeCell ref="I9:I10"/>
    <mergeCell ref="I11:I12"/>
    <mergeCell ref="A1:H1"/>
    <mergeCell ref="A2:B2"/>
    <mergeCell ref="H2:H3"/>
    <mergeCell ref="A3:B3"/>
    <mergeCell ref="A7:A8"/>
    <mergeCell ref="B7:B8"/>
    <mergeCell ref="C7:C8"/>
    <mergeCell ref="D7:D8"/>
    <mergeCell ref="F7:F8"/>
    <mergeCell ref="G7:G8"/>
    <mergeCell ref="H7:H8"/>
    <mergeCell ref="A5:H5"/>
  </mergeCells>
  <pageMargins left="0.7" right="0.7" top="0.75" bottom="0.75" header="0.3" footer="0.3"/>
  <pageSetup paperSize="9"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E27" sqref="E27"/>
    </sheetView>
  </sheetViews>
  <sheetFormatPr defaultRowHeight="14.5" x14ac:dyDescent="0.35"/>
  <cols>
    <col min="2" max="2" width="11.08984375" bestFit="1" customWidth="1"/>
    <col min="3" max="3" width="16.08984375" bestFit="1" customWidth="1"/>
  </cols>
  <sheetData>
    <row r="1" spans="2:3" ht="15" thickBot="1" x14ac:dyDescent="0.4"/>
    <row r="2" spans="2:3" ht="15" thickBot="1" x14ac:dyDescent="0.4">
      <c r="B2" s="21" t="s">
        <v>76</v>
      </c>
      <c r="C2" s="22" t="s">
        <v>77</v>
      </c>
    </row>
    <row r="3" spans="2:3" x14ac:dyDescent="0.35">
      <c r="B3" s="19" t="s">
        <v>74</v>
      </c>
      <c r="C3" s="20">
        <v>1000</v>
      </c>
    </row>
    <row r="4" spans="2:3" ht="15" thickBot="1" x14ac:dyDescent="0.4">
      <c r="B4" s="17" t="s">
        <v>75</v>
      </c>
      <c r="C4" s="18">
        <v>1000</v>
      </c>
    </row>
    <row r="6" spans="2:3" x14ac:dyDescent="0.35">
      <c r="B6" s="54" t="s">
        <v>78</v>
      </c>
      <c r="C6" s="55">
        <f>SUM(C3:C5)</f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Sklop 1</vt:lpstr>
      <vt:lpstr>Sklop 2</vt:lpstr>
      <vt:lpstr>kompleti</vt:lpstr>
    </vt:vector>
  </TitlesOfParts>
  <Company>GPU 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HAJDENKUMER Gregor</dc:creator>
  <cp:lastModifiedBy>BUČINEL Bojan (bbucinel)</cp:lastModifiedBy>
  <cp:lastPrinted>2022-03-03T11:36:50Z</cp:lastPrinted>
  <dcterms:created xsi:type="dcterms:W3CDTF">2022-03-02T10:30:09Z</dcterms:created>
  <dcterms:modified xsi:type="dcterms:W3CDTF">2023-09-01T06:56:12Z</dcterms:modified>
</cp:coreProperties>
</file>