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ijaneca39\Documents\Moji Dokumenti\01_GŠSV_ŠTAB\01_Sektor za finance\91_Zakon o investicijah v SV\"/>
    </mc:Choice>
  </mc:AlternateContent>
  <bookViews>
    <workbookView xWindow="480" yWindow="60" windowWidth="18192" windowHeight="8508"/>
  </bookViews>
  <sheets>
    <sheet name="Proračunski viri" sheetId="1" r:id="rId1"/>
    <sheet name="Ureditev" sheetId="2" r:id="rId2"/>
  </sheets>
  <calcPr calcId="162913" iterate="1"/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B28" i="1"/>
</calcChain>
</file>

<file path=xl/sharedStrings.xml><?xml version="1.0" encoding="utf-8"?>
<sst xmlns="http://schemas.openxmlformats.org/spreadsheetml/2006/main" count="39" uniqueCount="35">
  <si>
    <t>Proračunski viri (DPS-04-01-07)</t>
  </si>
  <si>
    <t>Leto: 2022, Skupina PU (SPU): 19, Proračunski uporabnik (PU): 1914, Skrbnik: 6223, Postavka (PP): 211117</t>
  </si>
  <si>
    <t>Ureditev: Nosilni podprogram (NOS POD), Šifra v NRP (NRP)</t>
  </si>
  <si>
    <t>1914-21-0020 - Dokup opreme za obstoječi ROLE 2 BL</t>
  </si>
  <si>
    <t>1914-17-0001 - Osrednje vadišče SV Postojna 2017-2027</t>
  </si>
  <si>
    <t>1914-18-0005 - Bojno kolesno vozilo 8x8</t>
  </si>
  <si>
    <t>1914-19-0001 - Lahka kolesna oklepna vozila 4x4</t>
  </si>
  <si>
    <t>1914-20-0003 - Pehotna oborožitev</t>
  </si>
  <si>
    <t>1914-20-0004 - Oprema bojevnika</t>
  </si>
  <si>
    <t>1914-20-0007 - Oborožitev in oprema specialnih sil</t>
  </si>
  <si>
    <t>1914-20-0023 - Izgradnja strelišča Apače</t>
  </si>
  <si>
    <t>1914-21-0005 - Posodobitev vojaške infrastrukture v VEP</t>
  </si>
  <si>
    <t>1914-21-0007 - Taktično transportno letalo</t>
  </si>
  <si>
    <t>1914-21-0014 - Taktična tovorna vozila SV</t>
  </si>
  <si>
    <t>1914-21-0026 - Premestljivi KIS SV</t>
  </si>
  <si>
    <t>1914-21-0028 - Nujna reševalna vozila</t>
  </si>
  <si>
    <t>1914-21-0030 - Protioklepni raketni sistem SPIKE</t>
  </si>
  <si>
    <t>PP 211117</t>
  </si>
  <si>
    <t>Izhodiščna vrednost</t>
  </si>
  <si>
    <t>SKUPAJ:</t>
  </si>
  <si>
    <t>Šifra v Načrtu razvojnih programov</t>
  </si>
  <si>
    <t>Poraba v 2021</t>
  </si>
  <si>
    <t>1914-20-0005 - Oprema skupin za usmerjanje letalske podpore</t>
  </si>
  <si>
    <t>1914-21-0001 - Tehnološka oprema strelišča Crngrob</t>
  </si>
  <si>
    <t>1914-11-0023 - Vzpostavitev tehničnega varovanja objektov</t>
  </si>
  <si>
    <t>1914-21-0004 - Komunikacijski in informacijski sistem SV</t>
  </si>
  <si>
    <t>Poraba v 2022</t>
  </si>
  <si>
    <t>1914-22-0014 - Izgradnja objektov za garažiranje vojaških vozil v VEP</t>
  </si>
  <si>
    <t>1914-23-0007- Zmogljivost srednjetežkega helikopterja</t>
  </si>
  <si>
    <t>1914-22-0008 - Popolnitev opreme za bivanje na terenu SV</t>
  </si>
  <si>
    <t>1914-23-0012 - Dokup opreme bojevnika SV</t>
  </si>
  <si>
    <t>1914-23-0016 - Bojna kolesna vozila za izgradnjo srednjih sil SV</t>
  </si>
  <si>
    <t>Poraba v 2023</t>
  </si>
  <si>
    <t>IZVAJANJE INVESTICIJ V SV V LETU 2023</t>
  </si>
  <si>
    <t>PP 5858/5902/5859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</si>
</sst>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3" fillId="0" borderId="0" xfId="0" applyNumberFormat="1" applyFont="1"/>
    <xf numFmtId="4" fontId="1" fillId="0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left" vertical="center"/>
    </xf>
    <xf numFmtId="4" fontId="1" fillId="4" borderId="1" xfId="0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left" wrapText="1"/>
    </xf>
    <xf numFmtId="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0" fillId="0" borderId="0" xfId="0"/>
    <xf numFmtId="4" fontId="1" fillId="3" borderId="1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4" fontId="4" fillId="0" borderId="0" xfId="0" applyNumberFormat="1" applyFont="1" applyFill="1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51000"/>
                <a:satMod val="130000"/>
              </a:schemeClr>
            </a:gs>
            <a:gs pos="80000">
              <a:schemeClr val="phClr">
                <a:tint val="15000"/>
                <a:satMod val="130000"/>
              </a:schemeClr>
            </a:gs>
            <a:gs pos="100000">
              <a:schemeClr val="phClr">
                <a:tint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3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tint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</a:schemeClr>
            </a:gs>
            <a:gs pos="100000">
              <a:schemeClr val="phClr">
                <a:tint val="8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Temp/6117/Documents/Moji%20Dokumenti/01_G&#352;SV_&#352;TAB/01_Sektor%20za%20finance/91_Zakon%20o%20investicijah%20v%20SV/Content.Outlook/AppData/Downloads/%20function%20link()%20%7b%20%20%20%20%20%5bnative%20code%5d%20%7d" TargetMode="External"/><Relationship Id="rId2" Type="http://schemas.openxmlformats.org/officeDocument/2006/relationships/hyperlink" Target="../../../../Temp/6117/Documents/Moji%20Dokumenti/01_G&#352;SV_&#352;TAB/01_Sektor%20za%20finance/91_Zakon%20o%20investicijah%20v%20SV/Content.Outlook/AppData/Downloads/%20function%20link()%20%7b%20%20%20%20%20%5bnative%20code%5d%20%7d" TargetMode="External"/><Relationship Id="rId1" Type="http://schemas.openxmlformats.org/officeDocument/2006/relationships/hyperlink" Target="../../../../Temp/6117/Documents/Moji%20Dokumenti/01_G&#352;SV_&#352;TAB/01_Sektor%20za%20finance/91_Zakon%20o%20investicijah%20v%20SV/Content.Outlook/AppData/Downloads/%20function%20link()%20%7b%20%20%20%20%20%5bnative%20code%5d%20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32"/>
  <sheetViews>
    <sheetView tabSelected="1" workbookViewId="0">
      <pane ySplit="4" topLeftCell="A5" activePane="bottomLeft" state="frozen"/>
      <selection pane="bottomLeft" activeCell="H38" sqref="H38"/>
    </sheetView>
  </sheetViews>
  <sheetFormatPr defaultRowHeight="14.4" outlineLevelRow="1" x14ac:dyDescent="0.3"/>
  <cols>
    <col min="1" max="1" width="62.44140625" style="2" customWidth="1"/>
    <col min="2" max="2" width="19.5546875" style="3" customWidth="1"/>
    <col min="3" max="3" width="16" style="3" customWidth="1"/>
    <col min="4" max="4" width="17.6640625" style="3" bestFit="1" customWidth="1"/>
    <col min="5" max="5" width="15.88671875" style="3" customWidth="1"/>
    <col min="6" max="6" width="17.6640625" style="3" bestFit="1" customWidth="1"/>
    <col min="7" max="7" width="15.33203125" style="3" customWidth="1"/>
    <col min="8" max="8" width="17.6640625" style="3" bestFit="1" customWidth="1"/>
    <col min="9" max="9" width="13.77734375" bestFit="1" customWidth="1"/>
  </cols>
  <sheetData>
    <row r="1" spans="1:8" s="1" customFormat="1" x14ac:dyDescent="0.3">
      <c r="A1" s="31" t="s">
        <v>33</v>
      </c>
      <c r="B1" s="31"/>
      <c r="C1" s="31"/>
      <c r="D1" s="31"/>
      <c r="E1" s="31"/>
      <c r="F1" s="31"/>
      <c r="G1" s="31"/>
      <c r="H1" s="31"/>
    </row>
    <row r="2" spans="1:8" s="1" customFormat="1" ht="15" thickBot="1" x14ac:dyDescent="0.35">
      <c r="A2" s="25"/>
      <c r="B2" s="25"/>
      <c r="C2" s="25"/>
      <c r="D2" s="25"/>
      <c r="E2" s="25"/>
      <c r="F2" s="25"/>
      <c r="G2" s="25"/>
      <c r="H2" s="25"/>
    </row>
    <row r="3" spans="1:8" s="1" customFormat="1" ht="15" customHeight="1" thickBot="1" x14ac:dyDescent="0.35">
      <c r="A3" s="9"/>
      <c r="B3" s="10"/>
      <c r="C3" s="29" t="s">
        <v>21</v>
      </c>
      <c r="D3" s="30"/>
      <c r="E3" s="28" t="s">
        <v>26</v>
      </c>
      <c r="F3" s="28"/>
      <c r="G3" s="28" t="s">
        <v>32</v>
      </c>
      <c r="H3" s="28"/>
    </row>
    <row r="4" spans="1:8" ht="18" customHeight="1" thickBot="1" x14ac:dyDescent="0.35">
      <c r="A4" s="6" t="s">
        <v>20</v>
      </c>
      <c r="B4" s="12" t="s">
        <v>18</v>
      </c>
      <c r="C4" s="13" t="s">
        <v>17</v>
      </c>
      <c r="D4" s="13" t="s">
        <v>34</v>
      </c>
      <c r="E4" s="11" t="s">
        <v>17</v>
      </c>
      <c r="F4" s="11" t="s">
        <v>34</v>
      </c>
      <c r="G4" s="12" t="s">
        <v>17</v>
      </c>
      <c r="H4" s="12" t="s">
        <v>34</v>
      </c>
    </row>
    <row r="5" spans="1:8" s="1" customFormat="1" ht="18" customHeight="1" thickBot="1" x14ac:dyDescent="0.35">
      <c r="A5" s="8" t="s">
        <v>12</v>
      </c>
      <c r="B5" s="19">
        <v>159030340</v>
      </c>
      <c r="C5" s="7">
        <v>22000000</v>
      </c>
      <c r="D5" s="14"/>
      <c r="E5" s="7">
        <v>49955287.780000001</v>
      </c>
      <c r="F5" s="14"/>
      <c r="G5" s="18">
        <v>629222.94999999995</v>
      </c>
      <c r="H5" s="18">
        <v>56697362.100000001</v>
      </c>
    </row>
    <row r="6" spans="1:8" s="1" customFormat="1" ht="18" customHeight="1" thickBot="1" x14ac:dyDescent="0.35">
      <c r="A6" s="8" t="s">
        <v>28</v>
      </c>
      <c r="B6" s="19">
        <v>106000000</v>
      </c>
      <c r="C6" s="14"/>
      <c r="D6" s="14"/>
      <c r="E6" s="14"/>
      <c r="F6" s="14"/>
      <c r="G6" s="14"/>
      <c r="H6" s="14"/>
    </row>
    <row r="7" spans="1:8" s="1" customFormat="1" ht="18" customHeight="1" thickBot="1" x14ac:dyDescent="0.35">
      <c r="A7" s="8" t="s">
        <v>6</v>
      </c>
      <c r="B7" s="19">
        <v>259144009</v>
      </c>
      <c r="C7" s="7">
        <v>33858705.810000002</v>
      </c>
      <c r="D7" s="14">
        <v>4394108.76</v>
      </c>
      <c r="E7" s="7">
        <v>19038240.670000002</v>
      </c>
      <c r="F7" s="7">
        <v>33889515.399999999</v>
      </c>
      <c r="G7" s="18">
        <v>13725348.98</v>
      </c>
      <c r="H7" s="18">
        <v>2000412.49</v>
      </c>
    </row>
    <row r="8" spans="1:8" s="1" customFormat="1" ht="18" customHeight="1" thickBot="1" x14ac:dyDescent="0.35">
      <c r="A8" s="8" t="s">
        <v>5</v>
      </c>
      <c r="B8" s="19">
        <v>31177069.48</v>
      </c>
      <c r="C8" s="14"/>
      <c r="D8" s="14"/>
      <c r="E8" s="7">
        <v>14363048.539999999</v>
      </c>
      <c r="F8" s="7">
        <v>10536392.560000001</v>
      </c>
      <c r="G8" s="18">
        <v>2777288.38</v>
      </c>
      <c r="H8" s="14"/>
    </row>
    <row r="9" spans="1:8" s="1" customFormat="1" ht="18" customHeight="1" thickBot="1" x14ac:dyDescent="0.35">
      <c r="A9" s="24" t="s">
        <v>31</v>
      </c>
      <c r="B9" s="19">
        <v>695200000</v>
      </c>
      <c r="C9" s="14"/>
      <c r="D9" s="14"/>
      <c r="E9" s="14"/>
      <c r="F9" s="14"/>
      <c r="G9" s="14"/>
      <c r="H9" s="14"/>
    </row>
    <row r="10" spans="1:8" s="1" customFormat="1" ht="19.5" customHeight="1" thickBot="1" x14ac:dyDescent="0.35">
      <c r="A10" s="23" t="s">
        <v>4</v>
      </c>
      <c r="B10" s="21">
        <v>40829390</v>
      </c>
      <c r="C10" s="16">
        <v>2158330.44</v>
      </c>
      <c r="D10" s="17"/>
      <c r="E10" s="16">
        <v>5481552.8399999999</v>
      </c>
      <c r="F10" s="17"/>
      <c r="G10" s="22">
        <v>4275459.43</v>
      </c>
      <c r="H10" s="17"/>
    </row>
    <row r="11" spans="1:8" s="1" customFormat="1" ht="18" customHeight="1" thickBot="1" x14ac:dyDescent="0.35">
      <c r="A11" s="8" t="s">
        <v>10</v>
      </c>
      <c r="B11" s="19">
        <v>8978236</v>
      </c>
      <c r="C11" s="7">
        <v>3050</v>
      </c>
      <c r="D11" s="14"/>
      <c r="E11" s="7">
        <v>839026.94</v>
      </c>
      <c r="F11" s="14"/>
      <c r="G11" s="18">
        <v>240282.66</v>
      </c>
      <c r="H11" s="14"/>
    </row>
    <row r="12" spans="1:8" s="1" customFormat="1" ht="18" customHeight="1" thickBot="1" x14ac:dyDescent="0.35">
      <c r="A12" s="8" t="s">
        <v>11</v>
      </c>
      <c r="B12" s="19">
        <v>50847680</v>
      </c>
      <c r="C12" s="7">
        <v>290735.64</v>
      </c>
      <c r="D12" s="14"/>
      <c r="E12" s="7">
        <v>2318</v>
      </c>
      <c r="F12" s="14"/>
      <c r="G12" s="18">
        <v>2349864.75</v>
      </c>
      <c r="H12" s="14"/>
    </row>
    <row r="13" spans="1:8" s="1" customFormat="1" ht="20.25" customHeight="1" thickBot="1" x14ac:dyDescent="0.35">
      <c r="A13" s="26" t="s">
        <v>27</v>
      </c>
      <c r="B13" s="21">
        <v>12245842</v>
      </c>
      <c r="C13" s="14"/>
      <c r="D13" s="14"/>
      <c r="E13" s="17"/>
      <c r="F13" s="17"/>
      <c r="G13" s="22">
        <v>9610683.7200000007</v>
      </c>
      <c r="H13" s="22">
        <v>4215315.26</v>
      </c>
    </row>
    <row r="14" spans="1:8" s="1" customFormat="1" ht="18" customHeight="1" thickBot="1" x14ac:dyDescent="0.35">
      <c r="A14" s="8" t="s">
        <v>23</v>
      </c>
      <c r="B14" s="19">
        <v>350000</v>
      </c>
      <c r="C14" s="7">
        <v>349902.1</v>
      </c>
      <c r="D14" s="14"/>
      <c r="E14" s="14"/>
      <c r="F14" s="14"/>
      <c r="G14" s="14"/>
      <c r="H14" s="14"/>
    </row>
    <row r="15" spans="1:8" s="1" customFormat="1" ht="18" customHeight="1" thickBot="1" x14ac:dyDescent="0.35">
      <c r="A15" s="8" t="s">
        <v>24</v>
      </c>
      <c r="B15" s="19">
        <v>6154792</v>
      </c>
      <c r="C15" s="7">
        <v>1196585.8799999999</v>
      </c>
      <c r="D15" s="14"/>
      <c r="E15" s="14"/>
      <c r="F15" s="34">
        <v>497066.74</v>
      </c>
      <c r="G15" s="14"/>
      <c r="H15" s="14"/>
    </row>
    <row r="16" spans="1:8" s="1" customFormat="1" ht="18" customHeight="1" thickBot="1" x14ac:dyDescent="0.35">
      <c r="A16" s="8" t="s">
        <v>7</v>
      </c>
      <c r="B16" s="19">
        <v>12500000</v>
      </c>
      <c r="C16" s="7">
        <v>3540540.86</v>
      </c>
      <c r="D16" s="14"/>
      <c r="E16" s="7">
        <v>4383139.38</v>
      </c>
      <c r="F16" s="14"/>
      <c r="G16" s="18">
        <v>773684.6</v>
      </c>
      <c r="H16" s="18">
        <v>2009887.35</v>
      </c>
    </row>
    <row r="17" spans="1:9" s="1" customFormat="1" ht="18" customHeight="1" thickBot="1" x14ac:dyDescent="0.35">
      <c r="A17" s="8" t="s">
        <v>8</v>
      </c>
      <c r="B17" s="19">
        <v>20000000</v>
      </c>
      <c r="C17" s="7">
        <v>4098127.79</v>
      </c>
      <c r="D17" s="14"/>
      <c r="E17" s="7">
        <v>10461062.369999999</v>
      </c>
      <c r="F17" s="14"/>
      <c r="G17" s="18">
        <v>1458493.55</v>
      </c>
      <c r="H17" s="14"/>
    </row>
    <row r="18" spans="1:9" s="1" customFormat="1" ht="18" customHeight="1" thickBot="1" x14ac:dyDescent="0.35">
      <c r="A18" s="24" t="s">
        <v>30</v>
      </c>
      <c r="B18" s="19">
        <v>16614555</v>
      </c>
      <c r="C18" s="7"/>
      <c r="D18" s="14"/>
      <c r="E18" s="7"/>
      <c r="F18" s="14"/>
      <c r="G18" s="14"/>
      <c r="H18" s="32">
        <v>813826.62</v>
      </c>
    </row>
    <row r="19" spans="1:9" s="1" customFormat="1" ht="18" customHeight="1" thickBot="1" x14ac:dyDescent="0.35">
      <c r="A19" s="8" t="s">
        <v>22</v>
      </c>
      <c r="B19" s="19">
        <v>7000000</v>
      </c>
      <c r="C19" s="7">
        <v>1196259.29</v>
      </c>
      <c r="D19" s="14"/>
      <c r="E19" s="14"/>
      <c r="F19" s="32">
        <v>1754390.84</v>
      </c>
      <c r="G19" s="14"/>
      <c r="H19" s="32">
        <v>648954.72</v>
      </c>
    </row>
    <row r="20" spans="1:9" s="1" customFormat="1" ht="18" customHeight="1" thickBot="1" x14ac:dyDescent="0.35">
      <c r="A20" s="8" t="s">
        <v>9</v>
      </c>
      <c r="B20" s="19">
        <v>6000000</v>
      </c>
      <c r="C20" s="7">
        <v>1268916.17</v>
      </c>
      <c r="D20" s="14"/>
      <c r="E20" s="7">
        <v>1486748.95</v>
      </c>
      <c r="F20" s="14"/>
      <c r="G20" s="18">
        <v>467837.08</v>
      </c>
      <c r="H20" s="18">
        <v>309806.8</v>
      </c>
    </row>
    <row r="21" spans="1:9" ht="18" customHeight="1" outlineLevel="1" thickBot="1" x14ac:dyDescent="0.35">
      <c r="A21" s="8" t="s">
        <v>13</v>
      </c>
      <c r="B21" s="19">
        <v>129811338</v>
      </c>
      <c r="C21" s="14"/>
      <c r="D21" s="14"/>
      <c r="E21" s="7">
        <v>0</v>
      </c>
      <c r="F21" s="14"/>
      <c r="G21" s="14"/>
      <c r="H21" s="32">
        <v>4285777.08</v>
      </c>
    </row>
    <row r="22" spans="1:9" s="1" customFormat="1" ht="18" customHeight="1" outlineLevel="1" thickBot="1" x14ac:dyDescent="0.35">
      <c r="A22" s="8" t="s">
        <v>29</v>
      </c>
      <c r="B22" s="19">
        <v>6586518.2999999998</v>
      </c>
      <c r="C22" s="14"/>
      <c r="D22" s="14"/>
      <c r="E22" s="14"/>
      <c r="F22" s="14"/>
      <c r="G22" s="18">
        <v>1769703.46</v>
      </c>
      <c r="H22" s="18">
        <v>2390791.5299999998</v>
      </c>
    </row>
    <row r="23" spans="1:9" s="1" customFormat="1" ht="18" customHeight="1" outlineLevel="1" thickBot="1" x14ac:dyDescent="0.35">
      <c r="A23" s="8" t="s">
        <v>15</v>
      </c>
      <c r="B23" s="19">
        <v>7800000</v>
      </c>
      <c r="C23" s="14"/>
      <c r="D23" s="14"/>
      <c r="E23" s="7">
        <v>0</v>
      </c>
      <c r="F23" s="14"/>
      <c r="G23" s="18">
        <v>1160558.28</v>
      </c>
      <c r="H23" s="14"/>
    </row>
    <row r="24" spans="1:9" s="1" customFormat="1" ht="18" customHeight="1" outlineLevel="1" thickBot="1" x14ac:dyDescent="0.35">
      <c r="A24" s="8" t="s">
        <v>16</v>
      </c>
      <c r="B24" s="19">
        <v>34900000</v>
      </c>
      <c r="C24" s="14"/>
      <c r="D24" s="14"/>
      <c r="E24" s="7">
        <v>4002210</v>
      </c>
      <c r="F24" s="14"/>
      <c r="G24" s="14"/>
      <c r="H24" s="32">
        <v>19727287</v>
      </c>
    </row>
    <row r="25" spans="1:9" s="1" customFormat="1" ht="18" customHeight="1" outlineLevel="1" thickBot="1" x14ac:dyDescent="0.35">
      <c r="A25" s="8" t="s">
        <v>3</v>
      </c>
      <c r="B25" s="19">
        <v>2000000</v>
      </c>
      <c r="C25" s="14"/>
      <c r="D25" s="14"/>
      <c r="E25" s="7">
        <v>139721.85</v>
      </c>
      <c r="F25" s="14"/>
      <c r="G25" s="18">
        <v>1147804.42</v>
      </c>
      <c r="H25" s="18">
        <v>0</v>
      </c>
    </row>
    <row r="26" spans="1:9" s="1" customFormat="1" ht="18" customHeight="1" outlineLevel="1" thickBot="1" x14ac:dyDescent="0.35">
      <c r="A26" s="8" t="s">
        <v>14</v>
      </c>
      <c r="B26" s="19">
        <v>30319264</v>
      </c>
      <c r="C26" s="14"/>
      <c r="D26" s="14"/>
      <c r="E26" s="7">
        <v>7236452.5599999996</v>
      </c>
      <c r="F26" s="14"/>
      <c r="G26" s="18">
        <v>5676550.9199999999</v>
      </c>
      <c r="H26" s="7">
        <v>6811423.5899999999</v>
      </c>
    </row>
    <row r="27" spans="1:9" ht="18" customHeight="1" outlineLevel="1" thickBot="1" x14ac:dyDescent="0.35">
      <c r="A27" s="8" t="s">
        <v>25</v>
      </c>
      <c r="B27" s="19">
        <v>25427104</v>
      </c>
      <c r="C27" s="7">
        <v>4744095.58</v>
      </c>
      <c r="D27" s="14"/>
      <c r="E27" s="14"/>
      <c r="F27" s="32">
        <v>4454109.3499999996</v>
      </c>
      <c r="G27" s="14"/>
      <c r="H27" s="32">
        <v>4803062.83</v>
      </c>
    </row>
    <row r="28" spans="1:9" ht="18" customHeight="1" thickBot="1" x14ac:dyDescent="0.35">
      <c r="A28" s="15" t="s">
        <v>19</v>
      </c>
      <c r="B28" s="7">
        <f>SUM(B5:B27)</f>
        <v>1668916137.78</v>
      </c>
      <c r="C28" s="7">
        <f>SUM(C5:C27)</f>
        <v>74705249.560000017</v>
      </c>
      <c r="D28" s="7">
        <f>SUM(D5:D27)</f>
        <v>4394108.76</v>
      </c>
      <c r="E28" s="7">
        <f t="shared" ref="E28:H28" si="0">SUM(E5:E27)</f>
        <v>117388809.88000001</v>
      </c>
      <c r="F28" s="7">
        <f t="shared" si="0"/>
        <v>51131474.890000008</v>
      </c>
      <c r="G28" s="7">
        <f t="shared" si="0"/>
        <v>46062783.18</v>
      </c>
      <c r="H28" s="7">
        <f t="shared" si="0"/>
        <v>104713907.37</v>
      </c>
    </row>
    <row r="30" spans="1:9" x14ac:dyDescent="0.3">
      <c r="B30" s="20"/>
      <c r="F30" s="5"/>
      <c r="G30" s="27"/>
      <c r="H30" s="5"/>
    </row>
    <row r="31" spans="1:9" x14ac:dyDescent="0.3">
      <c r="F31" s="4"/>
      <c r="H31" s="4"/>
    </row>
    <row r="32" spans="1:9" x14ac:dyDescent="0.3">
      <c r="C32" s="37"/>
      <c r="D32" s="37"/>
      <c r="E32" s="33"/>
      <c r="F32" s="36"/>
      <c r="G32" s="36"/>
      <c r="H32" s="35"/>
      <c r="I32" s="38"/>
    </row>
  </sheetData>
  <mergeCells count="4">
    <mergeCell ref="E3:F3"/>
    <mergeCell ref="G3:H3"/>
    <mergeCell ref="C3:D3"/>
    <mergeCell ref="A1:H1"/>
  </mergeCells>
  <pageMargins left="0.25" right="0.25" top="0.75" bottom="0.75" header="0.3" footer="0.3"/>
  <pageSetup paperSize="9" scale="71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3"/>
  <sheetViews>
    <sheetView workbookViewId="0"/>
  </sheetViews>
  <sheetFormatPr defaultRowHeight="14.4" x14ac:dyDescent="0.3"/>
  <sheetData>
    <row r="1" spans="1:1" x14ac:dyDescent="0.3">
      <c r="A1" s="1" t="s">
        <v>0</v>
      </c>
    </row>
    <row r="2" spans="1:1" x14ac:dyDescent="0.3">
      <c r="A2" s="1" t="s">
        <v>1</v>
      </c>
    </row>
    <row r="3" spans="1:1" x14ac:dyDescent="0.3">
      <c r="A3" s="1" t="s">
        <v>2</v>
      </c>
    </row>
  </sheetData>
  <hyperlinks>
    <hyperlink ref="A1" r:id="rId1"/>
    <hyperlink ref="A2" r:id="rId2"/>
    <hyperlink ref="A3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Proračunski viri</vt:lpstr>
      <vt:lpstr>Ureditev</vt:lpstr>
    </vt:vector>
  </TitlesOfParts>
  <Manager/>
  <Company>GrapeCity,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ŠIJANEC Andrej</dc:creator>
  <cp:lastModifiedBy>ŠIJANEC Andrej</cp:lastModifiedBy>
  <cp:lastPrinted>2023-02-10T08:06:16Z</cp:lastPrinted>
  <dcterms:created xsi:type="dcterms:W3CDTF">2022-04-05T08:24:10Z</dcterms:created>
  <dcterms:modified xsi:type="dcterms:W3CDTF">2024-07-30T09:41:11Z</dcterms:modified>
</cp:coreProperties>
</file>