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osebno\RupnikJ82\D\rupnik\Prenos\Disk d\NaravNesr2025\2NeP_4-7jul25\PredlogPrograma\"/>
    </mc:Choice>
  </mc:AlternateContent>
  <xr:revisionPtr revIDLastSave="0" documentId="13_ncr:1_{2D41D9C7-BB44-4F6A-9CF8-FAFFCC826166}" xr6:coauthVersionLast="47" xr6:coauthVersionMax="47" xr10:uidLastSave="{00000000-0000-0000-0000-000000000000}"/>
  <bookViews>
    <workbookView xWindow="25080" yWindow="-120" windowWidth="25440" windowHeight="15270" xr2:uid="{00000000-000D-0000-FFFF-FFFF00000000}"/>
  </bookViews>
  <sheets>
    <sheet name="Priloga 2 -vgi"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4" i="2" l="1"/>
  <c r="H19" i="2" l="1"/>
  <c r="H14" i="2"/>
</calcChain>
</file>

<file path=xl/sharedStrings.xml><?xml version="1.0" encoding="utf-8"?>
<sst xmlns="http://schemas.openxmlformats.org/spreadsheetml/2006/main" count="77" uniqueCount="52">
  <si>
    <t>Zap.št.vloge - tabela škod</t>
  </si>
  <si>
    <t>vodotok</t>
  </si>
  <si>
    <t>opis problematike</t>
  </si>
  <si>
    <t>opis ukrepov</t>
  </si>
  <si>
    <t>občina</t>
  </si>
  <si>
    <t>objekt/ odsek</t>
  </si>
  <si>
    <t>Zap. št. vloge - tabela škod</t>
  </si>
  <si>
    <t xml:space="preserve">Ocena potrebnih sredstev za obnvovo (v EUR)                </t>
  </si>
  <si>
    <t>Skupaj</t>
  </si>
  <si>
    <t>Poškodbe brežin ter dna struge, polomljeno plavje ter nanos naplavin in plavnih čepov</t>
  </si>
  <si>
    <t>Sanacija poškodovanih brežin ter dna struge, sečnja odvečne zarasti ter čiščenje plavnih čepov in naplavin</t>
  </si>
  <si>
    <t xml:space="preserve">Hudinja </t>
  </si>
  <si>
    <t>0081-11027156-501-0003</t>
  </si>
  <si>
    <t>Branica</t>
  </si>
  <si>
    <t>Branica nad Branikom</t>
  </si>
  <si>
    <t>Erodirane brežine, naplavine v strugi, poškodovana obrežna zavarovanja</t>
  </si>
  <si>
    <t>Zavarovanje brežin, odstranitev naplavin, obnova obrežnih zavarovanj, stabilizacija dna s prečnimi objekti</t>
  </si>
  <si>
    <t>Mestna občina Nova Gorica</t>
  </si>
  <si>
    <t>0081-11027636-501-0003</t>
  </si>
  <si>
    <t>Močilnik</t>
  </si>
  <si>
    <t>Močilnik pod in nad hišo Lozice 45a</t>
  </si>
  <si>
    <t>Vipava</t>
  </si>
  <si>
    <t>0081-11027636-501-0005</t>
  </si>
  <si>
    <t>Močilnik pod in nad hišo Lozice 1</t>
  </si>
  <si>
    <t>Poplavljanje stanovanjskega objekta, naplavine v strugi, erodirane brežine</t>
  </si>
  <si>
    <t>Izvedba pritipoplavnega zidu, zavarovanje brežin, odstranitev naplavin, stabilizacija dna s prečnimi objekti</t>
  </si>
  <si>
    <t>0081-11027156-501-0009</t>
  </si>
  <si>
    <t>Branica pod Cvetrožem</t>
  </si>
  <si>
    <t>0081-11026516-501-0017</t>
  </si>
  <si>
    <t>Zalovka</t>
  </si>
  <si>
    <t>Zalovka gorvodno od ceste za Zavino</t>
  </si>
  <si>
    <t>Erodiranje brežin, močno poglobljeno dno struge, lokalni usadi</t>
  </si>
  <si>
    <t>Zavarovanje brežin, stabilizacija dna struge s prečnimi objekti</t>
  </si>
  <si>
    <t>Ajdovščina</t>
  </si>
  <si>
    <t>0081-11026516-501-0019</t>
  </si>
  <si>
    <t>Desni pritok Gabrščka na parc. št. 2411, k.o. 2397-Gaberje</t>
  </si>
  <si>
    <t>Desni pritok Gabrščka pri hiši Gaberje 6a</t>
  </si>
  <si>
    <t>Erodirane brežine, poplavljanje ceste in stanovanjskega objekta, lokalno poglobljeno dno, naplavine v strugi</t>
  </si>
  <si>
    <t>Razširitev struge, zavarovanje brežin, stabilizacija dna struge s prečnimi objekti, odstranitev naplavin</t>
  </si>
  <si>
    <t xml:space="preserve">SANACIJSKI PROGRAM  PO POPLAVAH 4. do 7. julij 2025
</t>
  </si>
  <si>
    <t>0081-11028071-501-0002</t>
  </si>
  <si>
    <t>Brezen-Vitanje-Hudinja</t>
  </si>
  <si>
    <t>Vitanje</t>
  </si>
  <si>
    <t>0081-11028071-501-0045</t>
  </si>
  <si>
    <t>MID 3909 / ID 129824 (Dravinja)</t>
  </si>
  <si>
    <t>Dravinja 
območje Vitanjsko Skomarje-Hudinja</t>
  </si>
  <si>
    <t>Neurje z močnimi sunki vetra in obilnimi padavinami je trgalo in odnašalo brežine, ruvalo ter poškodovalo obrežno zarast in ustvarjalo zamašitve pretoka, odnašalo in prenašalo večje količine materiala, ki se je odložil na razširjenih odsekih. Poškodovana je tudi obstoječa infrastruktura.</t>
  </si>
  <si>
    <t>Predvidena je sanacija prizadetih odsekov struge Dravinje v bližini povezovalne cestne infrastrukture v območju med naselji Vitanjsko Skomarje in Hudinja. Za utrditev brežin in stabilizacijo dna se izvedejo sonaravni gradbeno-tehnični ukrepi</t>
  </si>
  <si>
    <t>Priloga 2: Pregled objektov vodne infrastrukture, ki so predmet programa</t>
  </si>
  <si>
    <t>1. Sektor območja SOČA</t>
  </si>
  <si>
    <t>2. Sektor območja SAVINJA</t>
  </si>
  <si>
    <t>3. Sektor območja DRAVA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</si>
</sst>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_-;\-* #,##0.00\ _€_-;_-* &quot;-&quot;??\ _€_-;_-@_-"/>
    <numFmt numFmtId="165" formatCode="#,##0\ &quot;SIT&quot;"/>
    <numFmt numFmtId="170" formatCode="_-* #,##0.00_-;\-* #,##0.00_-;_-* &quot;-&quot;??_-;_-@_-"/>
  </numFmts>
  <fonts count="16" x14ac:knownFonts="1">
    <font>
      <sz val="11"/>
      <color theme="1"/>
      <name val="Calibri"/>
      <family val="2"/>
      <charset val="238"/>
      <scheme val="minor"/>
    </font>
    <font>
      <b/>
      <sz val="14"/>
      <color theme="1"/>
      <name val="Arial"/>
      <family val="2"/>
      <charset val="238"/>
    </font>
    <font>
      <sz val="10"/>
      <name val="Times New Roman"/>
      <family val="1"/>
      <charset val="238"/>
    </font>
    <font>
      <b/>
      <sz val="10"/>
      <color indexed="8"/>
      <name val="Arial"/>
      <family val="2"/>
      <charset val="238"/>
    </font>
    <font>
      <sz val="11"/>
      <color indexed="8"/>
      <name val="Calibri"/>
      <family val="2"/>
    </font>
    <font>
      <sz val="11"/>
      <color theme="1"/>
      <name val="Calibri"/>
      <family val="2"/>
      <charset val="238"/>
      <scheme val="minor"/>
    </font>
    <font>
      <b/>
      <sz val="9"/>
      <name val="Arial"/>
      <family val="2"/>
      <charset val="238"/>
    </font>
    <font>
      <sz val="11"/>
      <color theme="1"/>
      <name val="Arial"/>
      <family val="2"/>
      <charset val="238"/>
    </font>
    <font>
      <b/>
      <sz val="11"/>
      <color theme="1"/>
      <name val="Arial"/>
      <family val="2"/>
      <charset val="238"/>
    </font>
    <font>
      <b/>
      <i/>
      <sz val="11"/>
      <color theme="1"/>
      <name val="Arial"/>
      <family val="2"/>
      <charset val="238"/>
    </font>
    <font>
      <sz val="9"/>
      <name val="Arial"/>
      <family val="2"/>
      <charset val="238"/>
    </font>
    <font>
      <sz val="10"/>
      <color theme="1"/>
      <name val="Arial"/>
      <family val="2"/>
      <charset val="238"/>
    </font>
    <font>
      <sz val="10"/>
      <name val="Arial"/>
      <family val="2"/>
      <charset val="238"/>
    </font>
    <font>
      <b/>
      <sz val="10"/>
      <color theme="1"/>
      <name val="Arial"/>
      <family val="2"/>
      <charset val="238"/>
    </font>
    <font>
      <sz val="10"/>
      <color rgb="FF000000"/>
      <name val="Times New Roman"/>
      <family val="1"/>
      <charset val="238"/>
    </font>
    <font>
      <b/>
      <u/>
      <sz val="11"/>
      <color theme="1"/>
      <name val="Arial"/>
      <family val="2"/>
      <charset val="238"/>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0">
    <xf numFmtId="0" fontId="0" fillId="0" borderId="0"/>
    <xf numFmtId="165" fontId="2" fillId="0" borderId="0">
      <alignment horizontal="right"/>
    </xf>
    <xf numFmtId="165" fontId="2" fillId="0" borderId="0">
      <alignment horizontal="right"/>
    </xf>
    <xf numFmtId="0" fontId="4" fillId="0" borderId="0"/>
    <xf numFmtId="164"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4" fillId="0" borderId="0"/>
    <xf numFmtId="43" fontId="14" fillId="0" borderId="0" applyFont="0" applyFill="0" applyBorder="0" applyAlignment="0" applyProtection="0"/>
    <xf numFmtId="170" fontId="5" fillId="0" borderId="0" applyFont="0" applyFill="0" applyBorder="0" applyAlignment="0" applyProtection="0"/>
  </cellStyleXfs>
  <cellXfs count="25">
    <xf numFmtId="0" fontId="0" fillId="0" borderId="0" xfId="0"/>
    <xf numFmtId="0" fontId="1" fillId="0" borderId="0" xfId="0" applyFont="1" applyAlignment="1">
      <alignment horizontal="center"/>
    </xf>
    <xf numFmtId="0" fontId="7" fillId="0" borderId="0" xfId="0" applyFont="1"/>
    <xf numFmtId="0" fontId="7" fillId="0" borderId="0" xfId="0" applyFont="1" applyAlignment="1">
      <alignment wrapText="1"/>
    </xf>
    <xf numFmtId="43" fontId="7" fillId="0" borderId="0" xfId="5" applyFont="1" applyAlignment="1">
      <alignment wrapText="1"/>
    </xf>
    <xf numFmtId="0" fontId="8" fillId="0" borderId="0" xfId="0" applyFont="1" applyAlignment="1">
      <alignment horizontal="left"/>
    </xf>
    <xf numFmtId="0" fontId="9" fillId="0" borderId="0" xfId="0" applyFont="1" applyAlignment="1">
      <alignment horizontal="left"/>
    </xf>
    <xf numFmtId="0" fontId="10" fillId="0" borderId="2" xfId="0" applyFont="1" applyBorder="1" applyAlignment="1">
      <alignment horizontal="center" vertical="center" wrapText="1"/>
    </xf>
    <xf numFmtId="0" fontId="6" fillId="0" borderId="1" xfId="0" applyFont="1" applyBorder="1" applyAlignment="1">
      <alignment horizontal="center" vertical="center" wrapText="1"/>
    </xf>
    <xf numFmtId="0" fontId="11" fillId="0" borderId="0" xfId="0" applyFont="1"/>
    <xf numFmtId="0" fontId="11" fillId="0" borderId="4" xfId="0" applyFont="1" applyBorder="1" applyAlignment="1">
      <alignment horizontal="center" vertical="center"/>
    </xf>
    <xf numFmtId="165" fontId="12" fillId="0" borderId="5" xfId="1" applyFont="1" applyBorder="1" applyAlignment="1">
      <alignment horizontal="left" vertical="center"/>
    </xf>
    <xf numFmtId="165" fontId="12" fillId="0" borderId="5" xfId="1" applyFont="1" applyBorder="1" applyAlignment="1">
      <alignment horizontal="left" vertical="top" wrapText="1"/>
    </xf>
    <xf numFmtId="0" fontId="10" fillId="0" borderId="1" xfId="0" applyFont="1" applyBorder="1" applyAlignment="1">
      <alignment horizontal="center" vertical="center" wrapText="1"/>
    </xf>
    <xf numFmtId="0" fontId="0" fillId="0" borderId="0" xfId="0"/>
    <xf numFmtId="0" fontId="15" fillId="0" borderId="0" xfId="0" applyFont="1" applyAlignment="1">
      <alignment horizontal="left" vertical="center" indent="1"/>
    </xf>
    <xf numFmtId="0" fontId="3" fillId="2" borderId="5" xfId="0" applyFont="1" applyFill="1" applyBorder="1" applyAlignment="1">
      <alignment horizontal="center" vertical="center" wrapText="1"/>
    </xf>
    <xf numFmtId="0" fontId="6"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43" fontId="6" fillId="0" borderId="1" xfId="5" applyFont="1" applyBorder="1" applyAlignment="1">
      <alignment horizontal="center" vertical="center" wrapText="1"/>
    </xf>
    <xf numFmtId="43" fontId="10" fillId="0" borderId="1" xfId="5" applyFont="1" applyBorder="1" applyAlignment="1">
      <alignment horizontal="center" vertical="center" wrapText="1"/>
    </xf>
    <xf numFmtId="43" fontId="10" fillId="0" borderId="2" xfId="5" applyFont="1" applyBorder="1" applyAlignment="1">
      <alignment horizontal="center" vertical="center" wrapText="1"/>
    </xf>
    <xf numFmtId="43" fontId="13" fillId="2" borderId="1" xfId="5" applyFont="1" applyFill="1" applyBorder="1" applyAlignment="1">
      <alignment horizontal="center" vertical="center" wrapText="1"/>
    </xf>
    <xf numFmtId="0" fontId="0" fillId="0" borderId="0" xfId="0"/>
  </cellXfs>
  <cellStyles count="10">
    <cellStyle name="Navadno" xfId="0" builtinId="0"/>
    <cellStyle name="Navadno 2" xfId="3" xr:uid="{00000000-0005-0000-0000-000001000000}"/>
    <cellStyle name="Navadno 3" xfId="2" xr:uid="{00000000-0005-0000-0000-000002000000}"/>
    <cellStyle name="Navadno 4" xfId="7" xr:uid="{07CCCEF8-010F-4146-B52F-6814DBF2F9A7}"/>
    <cellStyle name="Normal 2" xfId="1" xr:uid="{00000000-0005-0000-0000-000003000000}"/>
    <cellStyle name="Vejica" xfId="5" builtinId="3"/>
    <cellStyle name="Vejica 2" xfId="4" xr:uid="{00000000-0005-0000-0000-000005000000}"/>
    <cellStyle name="Vejica 3" xfId="6" xr:uid="{A62B4752-4773-45DD-9204-1A49FB9BBA36}"/>
    <cellStyle name="Vejica 3 2" xfId="8" xr:uid="{F9CFBB96-D328-4DDD-8111-B1D8F6E1BDFF}"/>
    <cellStyle name="Vejica 4" xfId="9" xr:uid="{3BDAB856-4CAF-424F-9043-E2CED7C29661}"/>
  </cellStyles>
  <dxfs count="0"/>
  <tableStyles count="0" defaultTableStyle="TableStyleMedium2" defaultPivotStyle="PivotStyleLight16"/>
  <colors>
    <mruColors>
      <color rgb="FFFFCCFF"/>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24"/>
  <sheetViews>
    <sheetView tabSelected="1" zoomScale="110" zoomScaleNormal="110" workbookViewId="0"/>
  </sheetViews>
  <sheetFormatPr defaultRowHeight="15" x14ac:dyDescent="0.25"/>
  <cols>
    <col min="1" max="1" width="5.85546875" customWidth="1"/>
    <col min="2" max="2" width="15.28515625" customWidth="1"/>
    <col min="3" max="3" width="18.42578125" customWidth="1"/>
    <col min="4" max="4" width="22" customWidth="1"/>
    <col min="5" max="5" width="39.5703125" customWidth="1"/>
    <col min="6" max="6" width="34.5703125" customWidth="1"/>
    <col min="7" max="7" width="10.7109375" customWidth="1"/>
    <col min="8" max="8" width="16.42578125" customWidth="1"/>
  </cols>
  <sheetData>
    <row r="2" spans="2:8" s="2" customFormat="1" x14ac:dyDescent="0.2">
      <c r="B2" s="15" t="s">
        <v>48</v>
      </c>
      <c r="C2" s="3"/>
      <c r="D2" s="3"/>
      <c r="E2" s="3"/>
      <c r="F2" s="3"/>
      <c r="G2" s="3"/>
      <c r="H2" s="4"/>
    </row>
    <row r="3" spans="2:8" s="2" customFormat="1" ht="15" customHeight="1" x14ac:dyDescent="0.2">
      <c r="C3" s="3"/>
      <c r="D3" s="3"/>
      <c r="E3" s="3"/>
      <c r="F3" s="3"/>
      <c r="G3" s="3"/>
      <c r="H3" s="4"/>
    </row>
    <row r="4" spans="2:8" ht="15" customHeight="1" x14ac:dyDescent="0.25">
      <c r="B4" s="5" t="s">
        <v>39</v>
      </c>
      <c r="C4" s="1"/>
      <c r="D4" s="1"/>
      <c r="E4" s="1"/>
      <c r="F4" s="1"/>
      <c r="G4" s="1"/>
      <c r="H4" s="1"/>
    </row>
    <row r="5" spans="2:8" s="14" customFormat="1" ht="15" customHeight="1" x14ac:dyDescent="0.25">
      <c r="B5" s="5"/>
      <c r="C5" s="1"/>
      <c r="D5" s="1"/>
      <c r="E5" s="1"/>
      <c r="F5" s="1"/>
      <c r="G5" s="1"/>
      <c r="H5" s="1"/>
    </row>
    <row r="6" spans="2:8" ht="20.25" customHeight="1" x14ac:dyDescent="0.25">
      <c r="B6" s="6" t="s">
        <v>49</v>
      </c>
      <c r="C6" s="1"/>
      <c r="D6" s="1"/>
      <c r="E6" s="1"/>
      <c r="F6" s="1"/>
      <c r="G6" s="1"/>
      <c r="H6" s="1"/>
    </row>
    <row r="7" spans="2:8" ht="36" x14ac:dyDescent="0.25">
      <c r="B7" s="8" t="s">
        <v>6</v>
      </c>
      <c r="C7" s="8" t="s">
        <v>1</v>
      </c>
      <c r="D7" s="8" t="s">
        <v>5</v>
      </c>
      <c r="E7" s="8" t="s">
        <v>2</v>
      </c>
      <c r="F7" s="8" t="s">
        <v>3</v>
      </c>
      <c r="G7" s="17" t="s">
        <v>4</v>
      </c>
      <c r="H7" s="20" t="s">
        <v>7</v>
      </c>
    </row>
    <row r="8" spans="2:8" ht="36" x14ac:dyDescent="0.25">
      <c r="B8" s="13" t="s">
        <v>12</v>
      </c>
      <c r="C8" s="13" t="s">
        <v>13</v>
      </c>
      <c r="D8" s="13" t="s">
        <v>14</v>
      </c>
      <c r="E8" s="13" t="s">
        <v>15</v>
      </c>
      <c r="F8" s="13" t="s">
        <v>16</v>
      </c>
      <c r="G8" s="18" t="s">
        <v>17</v>
      </c>
      <c r="H8" s="21">
        <v>104300</v>
      </c>
    </row>
    <row r="9" spans="2:8" ht="36" x14ac:dyDescent="0.25">
      <c r="B9" s="7" t="s">
        <v>18</v>
      </c>
      <c r="C9" s="7" t="s">
        <v>19</v>
      </c>
      <c r="D9" s="7" t="s">
        <v>20</v>
      </c>
      <c r="E9" s="7" t="s">
        <v>15</v>
      </c>
      <c r="F9" s="7" t="s">
        <v>16</v>
      </c>
      <c r="G9" s="19" t="s">
        <v>21</v>
      </c>
      <c r="H9" s="22">
        <v>233010</v>
      </c>
    </row>
    <row r="10" spans="2:8" ht="36" x14ac:dyDescent="0.25">
      <c r="B10" s="7" t="s">
        <v>22</v>
      </c>
      <c r="C10" s="7" t="s">
        <v>19</v>
      </c>
      <c r="D10" s="7" t="s">
        <v>23</v>
      </c>
      <c r="E10" s="7" t="s">
        <v>24</v>
      </c>
      <c r="F10" s="7" t="s">
        <v>25</v>
      </c>
      <c r="G10" s="19" t="s">
        <v>21</v>
      </c>
      <c r="H10" s="22">
        <v>212540</v>
      </c>
    </row>
    <row r="11" spans="2:8" s="14" customFormat="1" ht="36" x14ac:dyDescent="0.25">
      <c r="B11" s="7" t="s">
        <v>26</v>
      </c>
      <c r="C11" s="7" t="s">
        <v>13</v>
      </c>
      <c r="D11" s="7" t="s">
        <v>27</v>
      </c>
      <c r="E11" s="7" t="s">
        <v>15</v>
      </c>
      <c r="F11" s="7" t="s">
        <v>16</v>
      </c>
      <c r="G11" s="19" t="s">
        <v>17</v>
      </c>
      <c r="H11" s="22">
        <v>254110</v>
      </c>
    </row>
    <row r="12" spans="2:8" s="14" customFormat="1" ht="24" x14ac:dyDescent="0.25">
      <c r="B12" s="7" t="s">
        <v>28</v>
      </c>
      <c r="C12" s="7" t="s">
        <v>29</v>
      </c>
      <c r="D12" s="7" t="s">
        <v>30</v>
      </c>
      <c r="E12" s="7" t="s">
        <v>31</v>
      </c>
      <c r="F12" s="7" t="s">
        <v>32</v>
      </c>
      <c r="G12" s="19" t="s">
        <v>33</v>
      </c>
      <c r="H12" s="22">
        <v>329700</v>
      </c>
    </row>
    <row r="13" spans="2:8" ht="48" x14ac:dyDescent="0.25">
      <c r="B13" s="7" t="s">
        <v>34</v>
      </c>
      <c r="C13" s="7" t="s">
        <v>35</v>
      </c>
      <c r="D13" s="7" t="s">
        <v>36</v>
      </c>
      <c r="E13" s="7" t="s">
        <v>37</v>
      </c>
      <c r="F13" s="7" t="s">
        <v>38</v>
      </c>
      <c r="G13" s="19" t="s">
        <v>33</v>
      </c>
      <c r="H13" s="22">
        <v>114340</v>
      </c>
    </row>
    <row r="14" spans="2:8" s="9" customFormat="1" ht="12.75" x14ac:dyDescent="0.2">
      <c r="B14" s="10"/>
      <c r="C14" s="11"/>
      <c r="D14" s="11"/>
      <c r="E14" s="12"/>
      <c r="F14" s="16" t="s">
        <v>8</v>
      </c>
      <c r="G14" s="16"/>
      <c r="H14" s="23">
        <f>SUM(H8:H13)</f>
        <v>1248000</v>
      </c>
    </row>
    <row r="16" spans="2:8" ht="18" customHeight="1" x14ac:dyDescent="0.25">
      <c r="B16" s="6" t="s">
        <v>50</v>
      </c>
    </row>
    <row r="17" spans="2:8" ht="36" x14ac:dyDescent="0.25">
      <c r="B17" s="8" t="s">
        <v>0</v>
      </c>
      <c r="C17" s="8" t="s">
        <v>1</v>
      </c>
      <c r="D17" s="8" t="s">
        <v>5</v>
      </c>
      <c r="E17" s="8" t="s">
        <v>2</v>
      </c>
      <c r="F17" s="8" t="s">
        <v>3</v>
      </c>
      <c r="G17" s="8" t="s">
        <v>4</v>
      </c>
      <c r="H17" s="20" t="s">
        <v>7</v>
      </c>
    </row>
    <row r="18" spans="2:8" ht="36" x14ac:dyDescent="0.25">
      <c r="B18" s="7" t="s">
        <v>40</v>
      </c>
      <c r="C18" s="7" t="s">
        <v>11</v>
      </c>
      <c r="D18" s="7" t="s">
        <v>41</v>
      </c>
      <c r="E18" s="7" t="s">
        <v>9</v>
      </c>
      <c r="F18" s="7" t="s">
        <v>10</v>
      </c>
      <c r="G18" s="19" t="s">
        <v>42</v>
      </c>
      <c r="H18" s="22">
        <v>321000</v>
      </c>
    </row>
    <row r="19" spans="2:8" s="9" customFormat="1" ht="12.75" x14ac:dyDescent="0.2">
      <c r="B19" s="10"/>
      <c r="C19" s="11"/>
      <c r="D19" s="11"/>
      <c r="E19" s="12"/>
      <c r="F19" s="16" t="s">
        <v>8</v>
      </c>
      <c r="G19" s="16"/>
      <c r="H19" s="23">
        <f>SUM(H18:H18)</f>
        <v>321000</v>
      </c>
    </row>
    <row r="21" spans="2:8" s="24" customFormat="1" ht="18" customHeight="1" x14ac:dyDescent="0.25">
      <c r="B21" s="6" t="s">
        <v>51</v>
      </c>
    </row>
    <row r="22" spans="2:8" s="24" customFormat="1" ht="36" x14ac:dyDescent="0.25">
      <c r="B22" s="8" t="s">
        <v>0</v>
      </c>
      <c r="C22" s="8" t="s">
        <v>1</v>
      </c>
      <c r="D22" s="8" t="s">
        <v>5</v>
      </c>
      <c r="E22" s="8" t="s">
        <v>2</v>
      </c>
      <c r="F22" s="8" t="s">
        <v>3</v>
      </c>
      <c r="G22" s="8" t="s">
        <v>4</v>
      </c>
      <c r="H22" s="20" t="s">
        <v>7</v>
      </c>
    </row>
    <row r="23" spans="2:8" s="24" customFormat="1" ht="84" x14ac:dyDescent="0.25">
      <c r="B23" s="7" t="s">
        <v>43</v>
      </c>
      <c r="C23" s="7" t="s">
        <v>44</v>
      </c>
      <c r="D23" s="7" t="s">
        <v>45</v>
      </c>
      <c r="E23" s="7" t="s">
        <v>46</v>
      </c>
      <c r="F23" s="7" t="s">
        <v>47</v>
      </c>
      <c r="G23" s="19" t="s">
        <v>42</v>
      </c>
      <c r="H23" s="22">
        <v>131000</v>
      </c>
    </row>
    <row r="24" spans="2:8" s="9" customFormat="1" ht="12.75" x14ac:dyDescent="0.2">
      <c r="B24" s="10"/>
      <c r="C24" s="11"/>
      <c r="D24" s="11"/>
      <c r="E24" s="12"/>
      <c r="F24" s="16" t="s">
        <v>8</v>
      </c>
      <c r="G24" s="16"/>
      <c r="H24" s="23">
        <f>SUM(H23:H23)</f>
        <v>131000</v>
      </c>
    </row>
  </sheetData>
  <mergeCells count="3">
    <mergeCell ref="F24:G24"/>
    <mergeCell ref="F14:G14"/>
    <mergeCell ref="F19:G1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vt:i4>
      </vt:variant>
    </vt:vector>
  </HeadingPairs>
  <TitlesOfParts>
    <vt:vector size="1" baseType="lpstr">
      <vt:lpstr>Priloga 2 -vgi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mnvp</dc:creator>
  <cp:lastModifiedBy>Jurij Rupnik</cp:lastModifiedBy>
  <cp:lastPrinted>2017-02-20T12:18:59Z</cp:lastPrinted>
  <dcterms:created xsi:type="dcterms:W3CDTF">2017-02-20T11:37:42Z</dcterms:created>
  <dcterms:modified xsi:type="dcterms:W3CDTF">2025-11-07T13:51:51Z</dcterms:modified>
</cp:coreProperties>
</file>